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codeName="ThisWorkbook" defaultThemeVersion="124226"/>
  <mc:AlternateContent xmlns:mc="http://schemas.openxmlformats.org/markup-compatibility/2006">
    <mc:Choice Requires="x15">
      <x15ac:absPath xmlns:x15ac="http://schemas.microsoft.com/office/spreadsheetml/2010/11/ac" url="S:\PCLSHARE\PCL Procedures - Do Not Delete\Procedure Forms\"/>
    </mc:Choice>
  </mc:AlternateContent>
  <xr:revisionPtr revIDLastSave="0" documentId="13_ncr:1_{C8DC877A-E6BC-44E0-916E-DDB17F5F52B5}" xr6:coauthVersionLast="37" xr6:coauthVersionMax="37" xr10:uidLastSave="{00000000-0000-0000-0000-000000000000}"/>
  <bookViews>
    <workbookView xWindow="0" yWindow="-120" windowWidth="20325" windowHeight="7710" tabRatio="896" xr2:uid="{00000000-000D-0000-FFFF-FFFF00000000}"/>
  </bookViews>
  <sheets>
    <sheet name="0 - Instructions" sheetId="12" r:id="rId1"/>
    <sheet name="1-Shipping Request" sheetId="1" r:id="rId2"/>
    <sheet name="Drop Down List Data" sheetId="5" state="hidden" r:id="rId3"/>
    <sheet name="2-Statement for Suppliers" sheetId="6" r:id="rId4"/>
    <sheet name="3-MX Only Equip Classification" sheetId="8" r:id="rId5"/>
    <sheet name="4-MX Only-Ex. Classification" sheetId="7" r:id="rId6"/>
    <sheet name="5-MX Only - Loading Map" sheetId="9" r:id="rId7"/>
    <sheet name="6-MX Only-Proforma Invoice" sheetId="11" r:id="rId8"/>
    <sheet name="7- MX Only - Ex. Proforma Inv" sheetId="10" r:id="rId9"/>
    <sheet name="ProForma Invoice (DO NOT EDIT)" sheetId="3" state="hidden" r:id="rId10"/>
    <sheet name="Revisions" sheetId="2" r:id="rId11"/>
  </sheets>
  <definedNames>
    <definedName name="_xlnm._FilterDatabase" localSheetId="7" hidden="1">'6-MX Only-Proforma Invoice'!$A$6:$O$6</definedName>
    <definedName name="_xlnm._FilterDatabase" localSheetId="8" hidden="1">'7- MX Only - Ex. Proforma Inv'!$A$6:$O$6</definedName>
    <definedName name="Location">'Drop Down List Data'!$A$31:$A$56</definedName>
    <definedName name="Locations" localSheetId="2">'Drop Down List Data'!$A$31:$D$56</definedName>
    <definedName name="Locations">'Drop Down List Data'!$A$31:$D$56</definedName>
    <definedName name="_xlnm.Print_Area" localSheetId="1">'1-Shipping Request'!$A$1:$M$89</definedName>
    <definedName name="_xlnm.Print_Area" localSheetId="7">'6-MX Only-Proforma Invoice'!$A$1:$S$10</definedName>
    <definedName name="_xlnm.Print_Area" localSheetId="8">'7- MX Only - Ex. Proforma Inv'!$A$1:$S$10</definedName>
    <definedName name="_xlnm.Print_Area" localSheetId="2">'Drop Down List Data'!$A$1:$D$56</definedName>
    <definedName name="_xlnm.Print_Area" localSheetId="10">Revisions!$A$1:$B$7</definedName>
    <definedName name="_xlnm.Print_Titles" localSheetId="7">'6-MX Only-Proforma Invoice'!$6:$6</definedName>
    <definedName name="_xlnm.Print_Titles" localSheetId="8">'7- MX Only - Ex. Proforma Inv'!$6:$6</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0" i="1" l="1"/>
  <c r="L73" i="1" l="1"/>
  <c r="H12" i="1" l="1"/>
  <c r="H11" i="1"/>
  <c r="H10" i="1"/>
  <c r="B12" i="1"/>
  <c r="B11" i="1"/>
  <c r="F73" i="1" l="1"/>
  <c r="E26" i="3" l="1"/>
  <c r="D26" i="3"/>
  <c r="D28" i="3"/>
  <c r="E28" i="3"/>
  <c r="D30" i="3"/>
  <c r="E30" i="3"/>
  <c r="D32" i="3"/>
  <c r="E32" i="3"/>
  <c r="D34" i="3"/>
  <c r="E34" i="3"/>
  <c r="D36" i="3"/>
  <c r="E36" i="3"/>
  <c r="D38" i="3"/>
  <c r="E38" i="3"/>
  <c r="D40" i="3"/>
  <c r="E40" i="3"/>
  <c r="F26" i="3" l="1"/>
  <c r="C26" i="3"/>
  <c r="F28" i="3"/>
  <c r="C28" i="3"/>
  <c r="F30" i="3"/>
  <c r="C30" i="3"/>
  <c r="B26" i="3"/>
  <c r="B28" i="3"/>
  <c r="B30" i="3"/>
  <c r="D56" i="3" l="1"/>
  <c r="F50" i="3"/>
  <c r="F48" i="3"/>
  <c r="F46" i="3"/>
  <c r="F44" i="3"/>
  <c r="F42" i="3"/>
  <c r="F40" i="3"/>
  <c r="F38" i="3"/>
  <c r="F36" i="3"/>
  <c r="F34" i="3"/>
  <c r="F32" i="3"/>
  <c r="F24" i="3"/>
  <c r="E24" i="3"/>
  <c r="E42" i="3"/>
  <c r="E44" i="3"/>
  <c r="E46" i="3"/>
  <c r="E48" i="3"/>
  <c r="E50" i="3"/>
  <c r="D50" i="3"/>
  <c r="D48" i="3"/>
  <c r="D46" i="3"/>
  <c r="D44" i="3"/>
  <c r="D42" i="3"/>
  <c r="D24" i="3"/>
  <c r="B50" i="3"/>
  <c r="B48" i="3"/>
  <c r="B46" i="3"/>
  <c r="B44" i="3"/>
  <c r="B42" i="3"/>
  <c r="B40" i="3"/>
  <c r="B38" i="3"/>
  <c r="B36" i="3"/>
  <c r="B32" i="3"/>
  <c r="B34" i="3"/>
  <c r="C50" i="3"/>
  <c r="C48" i="3"/>
  <c r="C46" i="3"/>
  <c r="C44" i="3"/>
  <c r="C42" i="3"/>
  <c r="C40" i="3"/>
  <c r="C38" i="3"/>
  <c r="C36" i="3"/>
  <c r="C34" i="3"/>
  <c r="C32" i="3"/>
  <c r="C24" i="3"/>
  <c r="B24" i="3"/>
  <c r="C17" i="3"/>
  <c r="C16" i="3"/>
  <c r="C14" i="3"/>
  <c r="C13" i="3"/>
  <c r="C12" i="3"/>
  <c r="F10" i="3"/>
  <c r="F9" i="3"/>
  <c r="F7" i="3"/>
  <c r="F6" i="3"/>
  <c r="F5" i="3"/>
  <c r="H1" i="3"/>
  <c r="H24" i="3" l="1"/>
  <c r="E5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Emilee Shuler</author>
    <author>Windows User</author>
    <author>User</author>
    <author>xzbx7c</author>
  </authors>
  <commentList>
    <comment ref="B8" authorId="0" shapeId="0" xr:uid="{00000000-0006-0000-0100-000001000000}">
      <text>
        <r>
          <rPr>
            <sz val="9"/>
            <color indexed="81"/>
            <rFont val="Tahoma"/>
            <family val="2"/>
          </rPr>
          <t>If the Pick Up Location is not at an affiliate location, please type in the name and address below.</t>
        </r>
      </text>
    </comment>
    <comment ref="H8" authorId="0" shapeId="0" xr:uid="{00000000-0006-0000-0100-000002000000}">
      <text>
        <r>
          <rPr>
            <sz val="9"/>
            <color indexed="81"/>
            <rFont val="Tahoma"/>
            <family val="2"/>
          </rPr>
          <t>If the Final Destination is not at an affiliate location, please type in the name and address below.</t>
        </r>
      </text>
    </comment>
    <comment ref="B9" authorId="0" shapeId="0" xr:uid="{00000000-0006-0000-0100-000003000000}">
      <text>
        <r>
          <rPr>
            <b/>
            <sz val="9"/>
            <color indexed="81"/>
            <rFont val="Tahoma"/>
            <family val="2"/>
          </rPr>
          <t>Nexteer Comment:</t>
        </r>
        <r>
          <rPr>
            <sz val="9"/>
            <color indexed="81"/>
            <rFont val="Tahoma"/>
            <family val="2"/>
          </rPr>
          <t xml:space="preserve">
If not shipping to one of the above addresses in drop down, please type address here.</t>
        </r>
      </text>
    </comment>
    <comment ref="H9" authorId="0" shapeId="0" xr:uid="{00000000-0006-0000-0100-000004000000}">
      <text>
        <r>
          <rPr>
            <b/>
            <sz val="9"/>
            <color indexed="81"/>
            <rFont val="Tahoma"/>
            <family val="2"/>
          </rPr>
          <t xml:space="preserve">Nexteer Comment:
</t>
        </r>
        <r>
          <rPr>
            <sz val="9"/>
            <color indexed="81"/>
            <rFont val="Tahoma"/>
            <family val="2"/>
          </rPr>
          <t>If final destination is not to one of the above addresses in drop down, please type address here.</t>
        </r>
      </text>
    </comment>
    <comment ref="B18" authorId="1" shapeId="0" xr:uid="{00000000-0006-0000-0100-000005000000}">
      <text>
        <r>
          <rPr>
            <b/>
            <sz val="9"/>
            <color indexed="81"/>
            <rFont val="Tahoma"/>
            <family val="2"/>
          </rPr>
          <t>Please select one option from drop down box</t>
        </r>
      </text>
    </comment>
    <comment ref="A21" authorId="1" shapeId="0" xr:uid="{00000000-0006-0000-0100-000006000000}">
      <text>
        <r>
          <rPr>
            <b/>
            <sz val="9"/>
            <color indexed="81"/>
            <rFont val="Tahoma"/>
            <family val="2"/>
          </rPr>
          <t>Windows User:</t>
        </r>
        <r>
          <rPr>
            <sz val="9"/>
            <color indexed="81"/>
            <rFont val="Tahoma"/>
            <family val="2"/>
          </rPr>
          <t xml:space="preserve">
Border Warehouse required if material is moving from U.S. to Mexico</t>
        </r>
      </text>
    </comment>
    <comment ref="B23" authorId="1" shapeId="0" xr:uid="{00000000-0006-0000-0100-000007000000}">
      <text>
        <r>
          <rPr>
            <b/>
            <sz val="9"/>
            <color indexed="81"/>
            <rFont val="Tahoma"/>
            <family val="2"/>
          </rPr>
          <t>Windows User:</t>
        </r>
        <r>
          <rPr>
            <sz val="9"/>
            <color indexed="81"/>
            <rFont val="Tahoma"/>
            <family val="2"/>
          </rPr>
          <t xml:space="preserve">
Please click on cell to see drop box</t>
        </r>
      </text>
    </comment>
    <comment ref="G32" authorId="2" shapeId="0" xr:uid="{00000000-0006-0000-0100-000008000000}">
      <text>
        <r>
          <rPr>
            <b/>
            <sz val="8"/>
            <color indexed="81"/>
            <rFont val="Tahoma"/>
            <family val="2"/>
          </rPr>
          <t>Completed By:  
M&amp;E Engineering Equipment Specialist working with the Trade Compliance Group</t>
        </r>
      </text>
    </comment>
    <comment ref="A79" authorId="3" shapeId="0" xr:uid="{00000000-0006-0000-0100-000009000000}">
      <text>
        <r>
          <rPr>
            <sz val="8"/>
            <color indexed="81"/>
            <rFont val="Tahoma"/>
            <family val="2"/>
          </rPr>
          <t>This box is used for any additional information that is needed to be provided.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E3" authorId="0" shapeId="0" xr:uid="{00000000-0006-0000-0400-000001000000}">
      <text>
        <r>
          <rPr>
            <sz val="9"/>
            <color indexed="81"/>
            <rFont val="Tahoma"/>
            <family val="2"/>
          </rPr>
          <t xml:space="preserve">Examples: Metal (steel, aluminium, stainless steel…
Plastic (rubber, polycarbonate)
</t>
        </r>
      </text>
    </comment>
    <comment ref="F3" authorId="0" shapeId="0" xr:uid="{00000000-0006-0000-0400-000002000000}">
      <text>
        <r>
          <rPr>
            <sz val="9"/>
            <color indexed="81"/>
            <rFont val="Tahoma"/>
            <family val="2"/>
          </rPr>
          <t xml:space="preserve">Main machine
auxiliary equipment
tooling
spare parts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E3" authorId="0" shapeId="0" xr:uid="{00000000-0006-0000-0500-000001000000}">
      <text>
        <r>
          <rPr>
            <sz val="9"/>
            <color indexed="81"/>
            <rFont val="Tahoma"/>
            <family val="2"/>
          </rPr>
          <t xml:space="preserve">Examples: Metal (steel, aluminium, stainless steel…
Plastic (rubber, polycarbonate)
</t>
        </r>
      </text>
    </comment>
    <comment ref="F3" authorId="0" shapeId="0" xr:uid="{00000000-0006-0000-0500-000002000000}">
      <text>
        <r>
          <rPr>
            <sz val="9"/>
            <color indexed="81"/>
            <rFont val="Tahoma"/>
            <family val="2"/>
          </rPr>
          <t xml:space="preserve">Main machine
auxiliary equipment
tooling
spare parts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Mary Lou</author>
    <author>Windows User</author>
  </authors>
  <commentList>
    <comment ref="C5" authorId="0" shapeId="0" xr:uid="{00000000-0006-0000-0A00-000001000000}">
      <text>
        <r>
          <rPr>
            <b/>
            <sz val="9"/>
            <color indexed="81"/>
            <rFont val="Tahoma"/>
            <family val="2"/>
          </rPr>
          <t>Address will usually be Nexteer U.S. Corporate location or SteeringMex location</t>
        </r>
        <r>
          <rPr>
            <sz val="9"/>
            <color indexed="81"/>
            <rFont val="Tahoma"/>
            <family val="2"/>
          </rPr>
          <t xml:space="preserve">
</t>
        </r>
      </text>
    </comment>
    <comment ref="F5" authorId="0" shapeId="0" xr:uid="{00000000-0006-0000-0A00-000002000000}">
      <text>
        <r>
          <rPr>
            <b/>
            <sz val="9"/>
            <color indexed="81"/>
            <rFont val="Tahoma"/>
            <family val="2"/>
          </rPr>
          <t>Enter location where goods are being shipped to.</t>
        </r>
        <r>
          <rPr>
            <sz val="9"/>
            <color indexed="81"/>
            <rFont val="Tahoma"/>
            <family val="2"/>
          </rPr>
          <t xml:space="preserve">
</t>
        </r>
      </text>
    </comment>
    <comment ref="C12" authorId="0" shapeId="0" xr:uid="{00000000-0006-0000-0A00-000003000000}">
      <text>
        <r>
          <rPr>
            <b/>
            <sz val="9"/>
            <color indexed="81"/>
            <rFont val="Tahoma"/>
            <family val="2"/>
          </rPr>
          <t>Enter location where goods are being shipped from</t>
        </r>
        <r>
          <rPr>
            <sz val="9"/>
            <color indexed="81"/>
            <rFont val="Tahoma"/>
            <family val="2"/>
          </rPr>
          <t xml:space="preserve">
</t>
        </r>
      </text>
    </comment>
    <comment ref="C16" authorId="0" shapeId="0" xr:uid="{00000000-0006-0000-0A00-000004000000}">
      <text>
        <r>
          <rPr>
            <sz val="9"/>
            <color indexed="81"/>
            <rFont val="Tahoma"/>
            <family val="2"/>
          </rPr>
          <t>Individual who is requesting shipment</t>
        </r>
      </text>
    </comment>
    <comment ref="D20" authorId="0" shapeId="0" xr:uid="{00000000-0006-0000-0A00-000005000000}">
      <text>
        <r>
          <rPr>
            <b/>
            <sz val="9"/>
            <color indexed="81"/>
            <rFont val="Tahoma"/>
            <family val="2"/>
          </rPr>
          <t>Note: Country of Origin needs to be identified for each item shipped. If Country of Origin is the same for each item being shipped, enter in this field.  If different, enter with each description.</t>
        </r>
        <r>
          <rPr>
            <sz val="9"/>
            <color indexed="81"/>
            <rFont val="Tahoma"/>
            <family val="2"/>
          </rPr>
          <t xml:space="preserve">
</t>
        </r>
      </text>
    </comment>
    <comment ref="D21" authorId="0" shapeId="0" xr:uid="{00000000-0006-0000-0A00-000006000000}">
      <text>
        <r>
          <rPr>
            <b/>
            <sz val="9"/>
            <color indexed="81"/>
            <rFont val="Tahoma"/>
            <family val="2"/>
          </rPr>
          <t>INCO Terms identified on the PO.  NOTE: Never use DDP</t>
        </r>
      </text>
    </comment>
    <comment ref="B23" authorId="1" shapeId="0" xr:uid="{00000000-0006-0000-0A00-000007000000}">
      <text>
        <r>
          <rPr>
            <b/>
            <sz val="9"/>
            <color indexed="81"/>
            <rFont val="Tahoma"/>
            <family val="2"/>
          </rPr>
          <t>Enter Part Number.  If no part number is available, enter NPN.</t>
        </r>
      </text>
    </comment>
    <comment ref="C23" authorId="1" shapeId="0" xr:uid="{00000000-0006-0000-0A00-000008000000}">
      <text>
        <r>
          <rPr>
            <b/>
            <sz val="9"/>
            <color indexed="81"/>
            <rFont val="Tahoma"/>
            <family val="2"/>
          </rPr>
          <t>Enter a complete description of goods being shipped.  Description, such as "Miscellaneous Parts," is not acceptable.</t>
        </r>
      </text>
    </comment>
    <comment ref="E23" authorId="1" shapeId="0" xr:uid="{00000000-0006-0000-0A00-000009000000}">
      <text>
        <r>
          <rPr>
            <b/>
            <sz val="9"/>
            <color indexed="81"/>
            <rFont val="Tahoma"/>
            <family val="2"/>
          </rPr>
          <t>Cannot be Zero or Free. Must be the PO Value or if unavailable, use the best market value.  Do not undervalue price.</t>
        </r>
      </text>
    </comment>
    <comment ref="F23" authorId="1" shapeId="0" xr:uid="{00000000-0006-0000-0A00-00000A000000}">
      <text>
        <r>
          <rPr>
            <b/>
            <sz val="9"/>
            <color indexed="81"/>
            <rFont val="Tahoma"/>
            <family val="2"/>
          </rPr>
          <t xml:space="preserve">Enter Country of Origin where goods are originally manufactured. 
</t>
        </r>
      </text>
    </comment>
    <comment ref="G23" authorId="1" shapeId="0" xr:uid="{00000000-0006-0000-0A00-00000B000000}">
      <text>
        <r>
          <rPr>
            <b/>
            <sz val="9"/>
            <color indexed="81"/>
            <rFont val="Tahoma"/>
            <family val="2"/>
          </rPr>
          <t>Will be completed by Trade Compliance</t>
        </r>
      </text>
    </comment>
    <comment ref="H23" authorId="1" shapeId="0" xr:uid="{00000000-0006-0000-0A00-00000C000000}">
      <text>
        <r>
          <rPr>
            <b/>
            <sz val="9"/>
            <color indexed="81"/>
            <rFont val="Tahoma"/>
            <family val="2"/>
          </rPr>
          <t>Total amount must be in USD and equal the value of quantity multiplied by price.</t>
        </r>
      </text>
    </comment>
  </commentList>
</comments>
</file>

<file path=xl/sharedStrings.xml><?xml version="1.0" encoding="utf-8"?>
<sst xmlns="http://schemas.openxmlformats.org/spreadsheetml/2006/main" count="551" uniqueCount="381">
  <si>
    <t>Name of Requestor:</t>
  </si>
  <si>
    <t>Phone Number:</t>
  </si>
  <si>
    <t>Today's Date:</t>
  </si>
  <si>
    <t>City, State, Zip:</t>
  </si>
  <si>
    <t>Contact Name:</t>
  </si>
  <si>
    <t>Contact Phone:</t>
  </si>
  <si>
    <t>Contact Email:</t>
  </si>
  <si>
    <t>Name:</t>
  </si>
  <si>
    <t>Address:</t>
  </si>
  <si>
    <t>Dimensions must be Crated / Packaged Dimensions and Weights.  Each piece must be specifically noted.</t>
  </si>
  <si>
    <t>Packaging of Equipment / Tooling must be robust for transit.</t>
  </si>
  <si>
    <t xml:space="preserve"> </t>
  </si>
  <si>
    <t>Shipping Hours:</t>
  </si>
  <si>
    <t>Office Hours:</t>
  </si>
  <si>
    <t>Email Address:</t>
  </si>
  <si>
    <t>Double Drop</t>
  </si>
  <si>
    <t>Specialized</t>
  </si>
  <si>
    <t xml:space="preserve">Hazardous? </t>
  </si>
  <si>
    <t>Fluid Drained</t>
  </si>
  <si>
    <t>Cost of Move:</t>
  </si>
  <si>
    <t>Bill to Cisco:</t>
  </si>
  <si>
    <t>Origin Location ID:</t>
  </si>
  <si>
    <t>Destination Location ID:</t>
  </si>
  <si>
    <t>Nexteer Logistics Ops Approver:</t>
  </si>
  <si>
    <t>Step</t>
  </si>
  <si>
    <t>Date</t>
  </si>
  <si>
    <t>Revision Description</t>
  </si>
  <si>
    <t>Nexteer Customs Import/Export Information:</t>
  </si>
  <si>
    <t xml:space="preserve">Phone: </t>
  </si>
  <si>
    <t>Initial Release</t>
  </si>
  <si>
    <t xml:space="preserve">15 Digit QAD Account  Number: </t>
  </si>
  <si>
    <t xml:space="preserve">1)  Nexteer Customs Import/Export Information -- Added additional Comments/Instructions on who should complete HTS Code, ECCN and License Number .
2)  Declared Value of Equipment/Tooling -- Changed Declared Value from &gt;$250,000 to &gt; $5M for additional insurance.  If &gt; $5M, PC&amp;L Transportation Specialist is to be notified for insurance requirements.   Added Wood Packaging Material specification requirements and note that Nexteer will NOT accept shipments if Wood Packaging specification is not adhered to.
3)  Changed the verbiage of "26 Digit SAP Account Number" to "15 Digit QAD Account Number."  </t>
  </si>
  <si>
    <t>Comments:</t>
  </si>
  <si>
    <t>Nexteer Logistics Operations Internal Use ONLY:</t>
  </si>
  <si>
    <t>Curtain Side</t>
  </si>
  <si>
    <t>Conv. Van</t>
  </si>
  <si>
    <t>Flat Bed</t>
  </si>
  <si>
    <t>Air Ride</t>
  </si>
  <si>
    <t>Ratchets</t>
  </si>
  <si>
    <t>Chains</t>
  </si>
  <si>
    <t>Added Comment Field</t>
  </si>
  <si>
    <t>Added Equipment Functionality Field</t>
  </si>
  <si>
    <t>Length (in Inches)</t>
  </si>
  <si>
    <t>Height (in Inches)</t>
  </si>
  <si>
    <t>Width (in Inches)</t>
  </si>
  <si>
    <t>Qty</t>
  </si>
  <si>
    <t>Country of Origin</t>
  </si>
  <si>
    <t>(can be found on PO)</t>
  </si>
  <si>
    <t>(M&amp;E only) eqpt reviewed with M&amp;E Engineering Eqpt Specialist</t>
  </si>
  <si>
    <t>Note:  If license is required, shipment leadtime may increase 4-8 weeks</t>
  </si>
  <si>
    <t>PROFORMA INVOICE</t>
  </si>
  <si>
    <t>EXPORTER:</t>
  </si>
  <si>
    <t xml:space="preserve">Nexteer Automotive </t>
  </si>
  <si>
    <t>DATE:</t>
  </si>
  <si>
    <t>3900 Holland Road</t>
  </si>
  <si>
    <t>Invoice:</t>
  </si>
  <si>
    <t>Saginaw, MI 48601</t>
  </si>
  <si>
    <t>EIN #:  26-1668808</t>
  </si>
  <si>
    <t>SHIP FROM:</t>
  </si>
  <si>
    <t>SHIP TO:</t>
  </si>
  <si>
    <t>Telephone:</t>
  </si>
  <si>
    <t>Contact:</t>
  </si>
  <si>
    <t xml:space="preserve">Attn:  </t>
  </si>
  <si>
    <t xml:space="preserve">Country of Origin:  </t>
  </si>
  <si>
    <t>Attn:</t>
  </si>
  <si>
    <t xml:space="preserve">Incoterms:  </t>
  </si>
  <si>
    <t>DESCRIPTION</t>
  </si>
  <si>
    <t>PRICE</t>
  </si>
  <si>
    <t>TOTAL</t>
  </si>
  <si>
    <t>Certified True and Correct</t>
  </si>
  <si>
    <t>DAP</t>
  </si>
  <si>
    <t>**Value for customs purposes only</t>
  </si>
  <si>
    <t>Schedule B</t>
  </si>
  <si>
    <t>Consignee:</t>
  </si>
  <si>
    <t>(If applicable)</t>
  </si>
  <si>
    <t>Country 
of 
Origin</t>
  </si>
  <si>
    <t>AMOUNT
(USD)</t>
  </si>
  <si>
    <t>Part 
Number</t>
  </si>
  <si>
    <t>Quantity</t>
  </si>
  <si>
    <t>INCOTERMS:</t>
  </si>
  <si>
    <t>Certified True and Correct:</t>
  </si>
  <si>
    <t>Final Destination:</t>
  </si>
  <si>
    <t>Pick Up Location:</t>
  </si>
  <si>
    <t>Country of Origin must be clearly Marked on the packaging. See requirments in Trade Compliance Manual</t>
  </si>
  <si>
    <t>Declared Value:</t>
  </si>
  <si>
    <t xml:space="preserve">Packaging: </t>
  </si>
  <si>
    <t xml:space="preserve">By signing your electronic signature you are confirming that all information on this request for is correct. This information is required for U.S. Customs purposes. Value must be true value or best market value.  If Regions do not agree with value, goods can be taken by Regional Customs. Please make sure all values are correct. </t>
  </si>
  <si>
    <t>Payment:</t>
  </si>
  <si>
    <t>*If invalid number is provided all cost will be charged to receiving plant</t>
  </si>
  <si>
    <t>NOTE:  If Wood packaging does not meet NOM 144 Semarnat MX requirement (ISPM15), Nexteer will NOT accept shipment if crossing any international border.</t>
  </si>
  <si>
    <r>
      <t xml:space="preserve">Wood packaging material must meet NOM 144 Semarnat MX requirement (ISPM15).  </t>
    </r>
    <r>
      <rPr>
        <b/>
        <u/>
        <sz val="11"/>
        <rFont val="Arial"/>
        <family val="2"/>
      </rPr>
      <t/>
    </r>
  </si>
  <si>
    <t>EXW</t>
  </si>
  <si>
    <t>FCA</t>
  </si>
  <si>
    <t>CPT</t>
  </si>
  <si>
    <t>CIP</t>
  </si>
  <si>
    <t>DAT</t>
  </si>
  <si>
    <t>FAS</t>
  </si>
  <si>
    <t>FOB</t>
  </si>
  <si>
    <t>CFR</t>
  </si>
  <si>
    <t>CIF</t>
  </si>
  <si>
    <t>-</t>
  </si>
  <si>
    <t>Please Select One</t>
  </si>
  <si>
    <t>ATTENTION NEXTEER ENGINEER</t>
  </si>
  <si>
    <t>**Please copy and paste the below statement into an email with your contact with the supplier.</t>
  </si>
  <si>
    <t>**Note to Nexteer Manufacturing Engineers: Trade Compliance is asking you to send this generic statement, because you have the original contact and relationship with the supplier. If the supplier has any additional questions they can contact Nexteer Trade Compliance. If the supplier is unresponsive Trade Compliance will then contact the Manufacturing Engineer and request assistance.</t>
  </si>
  <si>
    <t>If you have any questions please reference: INTERNATIONAL STANDARDS FOR PHYTOSANITARY MEASURES - ISPM 15</t>
  </si>
  <si>
    <t>NEXTEER PLT1 CISCO 44015</t>
  </si>
  <si>
    <t>NEXTEER PLT3 CISCO 44023</t>
  </si>
  <si>
    <t>NEXTEER PLT4 CISCO 44024</t>
  </si>
  <si>
    <t>NEXTEER PLT5 CISCO 44025</t>
  </si>
  <si>
    <t>NEXTEER PLT6 CISCO 44026</t>
  </si>
  <si>
    <t>NEXTEER PLT7 CISCO 44027</t>
  </si>
  <si>
    <t>NEXTEER PLT40 CISCO 44975</t>
  </si>
  <si>
    <t>NEXTEER PLT43 CISCO 44402</t>
  </si>
  <si>
    <t>NEXTEER PLT65 CISCO 44391</t>
  </si>
  <si>
    <t>NEXTEER PLT66 CISCO 44036</t>
  </si>
  <si>
    <t>NEXTEER PLT68 CISCO 44032</t>
  </si>
  <si>
    <t>Click Here</t>
  </si>
  <si>
    <t>Click Here
If a Border Warehouse is Needed</t>
  </si>
  <si>
    <t>*See Procedure 451 for ECCN / Licensing Rules</t>
  </si>
  <si>
    <t>License Number (If Required)</t>
  </si>
  <si>
    <t>PO Number:</t>
  </si>
  <si>
    <t>charged to receiving plant</t>
  </si>
  <si>
    <t>This section will need to be filled out if shipping to Mexico</t>
  </si>
  <si>
    <t>Border Warehouse: (If shipping to MX)</t>
  </si>
  <si>
    <t xml:space="preserve">*If shipping to any other Mexico location contact Transportation to </t>
  </si>
  <si>
    <t xml:space="preserve">  determine border warehouse</t>
  </si>
  <si>
    <t>Itemized Declared Value (USD)</t>
  </si>
  <si>
    <t>Entire re-write.  Form will be used for all Engineering Shipping Requests.</t>
  </si>
  <si>
    <t xml:space="preserve">            Binders </t>
  </si>
  <si>
    <t xml:space="preserve">            Tarps</t>
  </si>
  <si>
    <t xml:space="preserve">            Straps</t>
  </si>
  <si>
    <t xml:space="preserve">   Ocean </t>
  </si>
  <si>
    <t xml:space="preserve">   Air </t>
  </si>
  <si>
    <t>Identify Main and Auxiliary Equipment in fields below</t>
  </si>
  <si>
    <t>Custom Classification Format</t>
  </si>
  <si>
    <t>Item number</t>
  </si>
  <si>
    <t>Item it's part of the item</t>
  </si>
  <si>
    <t>Description &amp; Asset Tag Number (If Applicable)</t>
  </si>
  <si>
    <t>Main Function</t>
  </si>
  <si>
    <t>Material made of</t>
  </si>
  <si>
    <t>Machinery and equipment category</t>
  </si>
  <si>
    <t>Picture (Preferred)</t>
  </si>
  <si>
    <t>Identification Plate</t>
  </si>
  <si>
    <t>Supplier Contact</t>
  </si>
  <si>
    <t>MX HTS</t>
  </si>
  <si>
    <t>none</t>
  </si>
  <si>
    <t xml:space="preserve">Tube cutting and milling system 
</t>
  </si>
  <si>
    <t>horizontal
axis system for boring, slotting, circular milling dividing, and drilling metal tubes through DNC function</t>
  </si>
  <si>
    <t>metal (stainless steel)</t>
  </si>
  <si>
    <t>main machine</t>
  </si>
  <si>
    <t>1-1</t>
  </si>
  <si>
    <t>1</t>
  </si>
  <si>
    <t xml:space="preserve">High Pressure coolant and Mist collection system
</t>
  </si>
  <si>
    <t>provide coolant to the milling system through  high pressure safety valves and collects mist generated during the process</t>
  </si>
  <si>
    <t>metal (Aluminium)</t>
  </si>
  <si>
    <t>auxiliary equipment</t>
  </si>
  <si>
    <t>1-2</t>
  </si>
  <si>
    <t>Control Panel</t>
  </si>
  <si>
    <t>program the operation of the High Pressure coolant and Mist collection system</t>
  </si>
  <si>
    <t>metal (steel)</t>
  </si>
  <si>
    <t>1-3</t>
  </si>
  <si>
    <t>Robot arm</t>
  </si>
  <si>
    <t xml:space="preserve">take the parts from the conveyor to the Tube cutting and milling system  </t>
  </si>
  <si>
    <t>1-4</t>
  </si>
  <si>
    <t>Belt Conveyor</t>
  </si>
  <si>
    <t>Transport the parts toward the robot arm</t>
  </si>
  <si>
    <t>SCHEDULE B</t>
  </si>
  <si>
    <t>Customs Classification Format</t>
  </si>
  <si>
    <t>Material Made of</t>
  </si>
  <si>
    <t>Machinery and Equipment Category</t>
  </si>
  <si>
    <t>Part Number / Serial Number / Asset Tag / Model No. / Brand / etc.</t>
  </si>
  <si>
    <t xml:space="preserve"> Weight  (Lb)</t>
  </si>
  <si>
    <t>Height (IN)</t>
  </si>
  <si>
    <t>Width (IN)</t>
  </si>
  <si>
    <t>Length (IN)</t>
  </si>
  <si>
    <t>Major Item</t>
  </si>
  <si>
    <t>Pallet  Number</t>
  </si>
  <si>
    <t>Total bundles</t>
  </si>
  <si>
    <t>Trailer Number</t>
  </si>
  <si>
    <t>Invoice number</t>
  </si>
  <si>
    <t>BOL Number</t>
  </si>
  <si>
    <t>LOADING MAP
(Filled out by Equipment Supplier)</t>
  </si>
  <si>
    <t>Shipped By:</t>
  </si>
  <si>
    <t>Ship To:</t>
  </si>
  <si>
    <t>ProTrans International C/O SteeringMex</t>
  </si>
  <si>
    <t>110 Consolidation Point</t>
  </si>
  <si>
    <t>Laredo, TX 78045</t>
  </si>
  <si>
    <t>Ph.956-7188384</t>
  </si>
  <si>
    <t>ITEM #</t>
  </si>
  <si>
    <t>BOX or PALLET #</t>
  </si>
  <si>
    <t xml:space="preserve">Description </t>
  </si>
  <si>
    <t>Schedule B code</t>
  </si>
  <si>
    <t>MX HTS code</t>
  </si>
  <si>
    <t>Unit Value USD</t>
  </si>
  <si>
    <t>Total Value USD</t>
  </si>
  <si>
    <t>Brand</t>
  </si>
  <si>
    <t>Model</t>
  </si>
  <si>
    <t>Serial</t>
  </si>
  <si>
    <t>ID</t>
  </si>
  <si>
    <t>Part #</t>
  </si>
  <si>
    <t>Total Weight
(Pounds)</t>
  </si>
  <si>
    <t>PO</t>
  </si>
  <si>
    <t>TAG</t>
  </si>
  <si>
    <t>Attn. to</t>
  </si>
  <si>
    <t>Tracking or Trailer No.</t>
  </si>
  <si>
    <t>1,2,3</t>
  </si>
  <si>
    <t>Tube cutting and milling system</t>
  </si>
  <si>
    <t>FM50V</t>
  </si>
  <si>
    <t>USA</t>
  </si>
  <si>
    <t>SD-2345</t>
  </si>
  <si>
    <t>Hydraulic Unit for Tube cutting system</t>
  </si>
  <si>
    <t>MAP9</t>
  </si>
  <si>
    <t>CN</t>
  </si>
  <si>
    <t>Touch panel for Tube cutting system</t>
  </si>
  <si>
    <t>JP</t>
  </si>
  <si>
    <t>Temperature regulator</t>
  </si>
  <si>
    <t>SB67</t>
  </si>
  <si>
    <t>7-8</t>
  </si>
  <si>
    <t>Metal burrs conveyor and coolant deposit</t>
  </si>
  <si>
    <t>CHI</t>
  </si>
  <si>
    <t>1-5</t>
  </si>
  <si>
    <t>High Pressure coolant and Mist collection system</t>
  </si>
  <si>
    <t>CO00</t>
  </si>
  <si>
    <t>1-6</t>
  </si>
  <si>
    <t>Control panel for High Pressure coolant and Mist collection system</t>
  </si>
  <si>
    <t>MMM</t>
  </si>
  <si>
    <t>1-7</t>
  </si>
  <si>
    <t>Robot Arm</t>
  </si>
  <si>
    <t>TW</t>
  </si>
  <si>
    <t>1-8</t>
  </si>
  <si>
    <t>Touch Panel for Robot Arm</t>
  </si>
  <si>
    <t>FT-34</t>
  </si>
  <si>
    <t>1-9</t>
  </si>
  <si>
    <t xml:space="preserve">Control panel for robot arm </t>
  </si>
  <si>
    <t>1-10</t>
  </si>
  <si>
    <t xml:space="preserve">Transformer   for robot arm </t>
  </si>
  <si>
    <t>1-11</t>
  </si>
  <si>
    <t>Rollover conveyor</t>
  </si>
  <si>
    <t>1-12</t>
  </si>
  <si>
    <t>Belt conveyor</t>
  </si>
  <si>
    <t>1-13</t>
  </si>
  <si>
    <t>regulator air valvule</t>
  </si>
  <si>
    <t xml:space="preserve">(1) FZ2 (2) FZ3 </t>
  </si>
  <si>
    <t>supplier email address</t>
  </si>
  <si>
    <t>Supplier Name, Address &amp; Phone Number</t>
  </si>
  <si>
    <t>Nexteer PO Number</t>
  </si>
  <si>
    <t>PO Unit Price</t>
  </si>
  <si>
    <t>Supplier Contact Name</t>
  </si>
  <si>
    <t>Supplier Brand Name</t>
  </si>
  <si>
    <t>Shipping Request Form</t>
  </si>
  <si>
    <t>*If shipping to Plant 61 or 68 please select El Paso</t>
  </si>
  <si>
    <t>*If shipping to Plants 63, 65 or 66 please select Laredo</t>
  </si>
  <si>
    <t>Line Item Gross Weight (Lbs)</t>
  </si>
  <si>
    <t>QAD 15 Digit Account Number (Work Order Number or CISCO code):</t>
  </si>
  <si>
    <r>
      <t>Transport Requirements:</t>
    </r>
    <r>
      <rPr>
        <sz val="12"/>
        <rFont val="Arial"/>
        <family val="2"/>
      </rPr>
      <t xml:space="preserve"> </t>
    </r>
    <r>
      <rPr>
        <b/>
        <sz val="12"/>
        <rFont val="Arial"/>
        <family val="2"/>
      </rPr>
      <t>(Check Applicable Applications)</t>
    </r>
  </si>
  <si>
    <t>INSTRUCTIONS FOR SHIPPING REQUEST FORM</t>
  </si>
  <si>
    <t>Supplier, 
Please include the following for customs purposes:
- Packing List
- Commercial Invoice / Proforma Invoice
- Any Free Trade Agreements (FTA's) if applicable (e.g. NAFTA)
- Mexico Equipment Shipments Only - Include the Loading Map
Please follow all guidelines on the Nexteer Supplier Requirements which can be found on www.nexteer.com. The Supplier invoice shall contain the Nexteer Automotive part number(s) and a detailed English description of the goods. The Supplier is also responsible to provide any information that would assist Nexteer or its Service Provider in determining the correct tariff classification for these goods. Supplier’s failure to provide Nexteer part number(s) and a detailed English description invoice has the potential to lead to tariff classification errors and duty rate calculation errors of imported merchandise. The invoice should also match the PO line by line.
If there are any further questions on the necessary documents needed please contact the Nexteer Trade Compliance Department at trade.compliance@nexteer.com</t>
  </si>
  <si>
    <t>Complete Tab 1 for all shipments.  Send Tab 2-Statement for Suppliers to Nexteer Supplier if the Supplier is the Exporter of Record.</t>
  </si>
  <si>
    <t>Euclid Industries Plant 32</t>
  </si>
  <si>
    <t>CISCO # 44603</t>
  </si>
  <si>
    <t>1655 Tech Drive Ste B</t>
  </si>
  <si>
    <t>Bay City, MI 48706</t>
  </si>
  <si>
    <t>Nexteer Automotive Plant 1</t>
  </si>
  <si>
    <t>CISCO # 44015</t>
  </si>
  <si>
    <t>Saginaw, MI  48601</t>
  </si>
  <si>
    <t>Nexteer Automotive Plant 3</t>
  </si>
  <si>
    <t>CISCO # 44023</t>
  </si>
  <si>
    <t>Nexteer Automotive Plant 4</t>
  </si>
  <si>
    <t>CISCO # 44024</t>
  </si>
  <si>
    <t>Nexteer Automotive Plant 5</t>
  </si>
  <si>
    <t>CISCO # 44025</t>
  </si>
  <si>
    <t>Nexteer Automotive Plant 6</t>
  </si>
  <si>
    <t>CISCO # 44026</t>
  </si>
  <si>
    <t>Nexteer Automotive Plant 7</t>
  </si>
  <si>
    <t>CISCO # 44027</t>
  </si>
  <si>
    <t>Nexteer Automotive Australia</t>
  </si>
  <si>
    <t>36 Pacific Drive</t>
  </si>
  <si>
    <t>Keysbourgh, VI 3173</t>
  </si>
  <si>
    <t>Australia</t>
  </si>
  <si>
    <t>Nexteer Automotive India</t>
  </si>
  <si>
    <t>Plot 98A Phase II Kiadb Ind Area</t>
  </si>
  <si>
    <t>Bengaluru Karnataka</t>
  </si>
  <si>
    <t>India  562106</t>
  </si>
  <si>
    <t>Nexteer Automotive Poland (Gliwice)</t>
  </si>
  <si>
    <t>Zakland No 2 UL Leonardo da Vinci 5</t>
  </si>
  <si>
    <t>Gliwice</t>
  </si>
  <si>
    <t>Poland  44100</t>
  </si>
  <si>
    <t>Nexteer Automotive Poland (Tychy)</t>
  </si>
  <si>
    <t>Towarowa 6</t>
  </si>
  <si>
    <t>Tychy</t>
  </si>
  <si>
    <t>Poland  43100</t>
  </si>
  <si>
    <t>Nexteer Automotive Suzhou</t>
  </si>
  <si>
    <t>72 Fengli Street</t>
  </si>
  <si>
    <t>Suzhou Industrial Park</t>
  </si>
  <si>
    <t>Suzhou (Jiangsu), China  215126</t>
  </si>
  <si>
    <t>Nexteer Automotive Brazil</t>
  </si>
  <si>
    <t>Rua Bernardino Bernardi 510</t>
  </si>
  <si>
    <t>Porto Alegra</t>
  </si>
  <si>
    <t>Brazil 90200 250</t>
  </si>
  <si>
    <t>c/o  Protrans International Warehouse</t>
  </si>
  <si>
    <t>12425 Rojas Drive Bldg 1</t>
  </si>
  <si>
    <t>El Paso, TX  79928</t>
  </si>
  <si>
    <t>Laredo, TX  78045</t>
  </si>
  <si>
    <t>Named Place:</t>
  </si>
  <si>
    <t>Nexteer Automotive Plant 40 (Plt 61/68)</t>
  </si>
  <si>
    <t>Nexteer Automotive Plant 43 (Plt 63/65/66)</t>
  </si>
  <si>
    <t>Date/Time shipment must be received:</t>
  </si>
  <si>
    <t>Date/Time shipment will be ready:</t>
  </si>
  <si>
    <t>Cell Phone Number:</t>
  </si>
  <si>
    <t>Totals:</t>
  </si>
  <si>
    <t>License Req'd (Y/N):</t>
  </si>
  <si>
    <t>Chongqing</t>
  </si>
  <si>
    <t>Nexteer Automotive Liuzhou</t>
  </si>
  <si>
    <t>No 15, 16 Standard Area C, Hualing Zone, Liudong New D</t>
  </si>
  <si>
    <t>Liuzhou</t>
  </si>
  <si>
    <t>China 402260</t>
  </si>
  <si>
    <t xml:space="preserve">Guangxi China 545000 </t>
  </si>
  <si>
    <t>These fields will be filled out by the Nexteer Service Provider</t>
  </si>
  <si>
    <t>If importing/Exporting within North America (includes Canada, Mexico and US) please send all requests to:
nexteer.transportation@nexteer.com</t>
  </si>
  <si>
    <t>For all other International shipments that are being imported/exported, please email the following address:
international.transportation@nexteer.com</t>
  </si>
  <si>
    <t>Nexteer Automotive Prototype - Plt 14</t>
  </si>
  <si>
    <t>2975 Nodular Drive</t>
  </si>
  <si>
    <t>Saginaw, MI  48607</t>
  </si>
  <si>
    <t>Nexteer Automotive Plant 65</t>
  </si>
  <si>
    <t>Nexteer Automotive Plant 66</t>
  </si>
  <si>
    <t>Nexteer Automotive Plant 68</t>
  </si>
  <si>
    <t>Nexteer Automotive Plant 61</t>
  </si>
  <si>
    <t>Nexteer Automotive Plant 63</t>
  </si>
  <si>
    <t>1721 Rio Hondo Street, CD Rio Bravo Bermuda</t>
  </si>
  <si>
    <t>CD Juarez CHH, 32550 MX</t>
  </si>
  <si>
    <t>CISCO # 44061</t>
  </si>
  <si>
    <t>El Marques QUE, 76248 MX</t>
  </si>
  <si>
    <t>CISCO # 44063</t>
  </si>
  <si>
    <t>Santa. Rosa de Viterbo # 12</t>
  </si>
  <si>
    <t>CISCO # 44391</t>
  </si>
  <si>
    <t>Av. C.P. Rafael Sesma Huerta #12</t>
  </si>
  <si>
    <t>CISCO # 44036</t>
  </si>
  <si>
    <t>CISCO # 44032</t>
  </si>
  <si>
    <t xml:space="preserve">Parque Industrial Rio Bravo #1445 </t>
  </si>
  <si>
    <t>Cd Juárez Chihuahua C.P. 32557 MX</t>
  </si>
  <si>
    <t>CISCO # 44707</t>
  </si>
  <si>
    <t>If shipping equipment to Mexico, please fill out Tabs 1 through 7 (Note: Tabs 4 &amp; 7 are Examples only).  The Requestor and Supplier are to complete these sections.  Completed form is to be sent to Nexteer Transporation by a Nexteer Requestor only at email addresses:  nexteer.transportation@nexteer.com  Requests will not be accepted from outside Nexteer.  This form must be submitted in Excel format.  Any Mexico Import questions are to be directed to the SteeringMex Trade Compliance group through email address steeringmexcrossborder@nexteer.com</t>
  </si>
  <si>
    <t>If you have any Transportation questions please contact:
Domestic Transportation (US/MX/CA) - nexteer.transportation@nexteer.com
International Transportation (International Shipments) -international.transportation@nexteer.com
Any Customs related questions please contact:
U.S. Customs - trade.compliance@nexteer.com
MX Customs - steeringmexcrossborder@nexteer.com
All other information - Nexteer Requestor</t>
  </si>
  <si>
    <t>CISCO #44034</t>
  </si>
  <si>
    <t>CISCO #44047</t>
  </si>
  <si>
    <t>10228 Crossroads Loop Ste B</t>
  </si>
  <si>
    <t>Nexteer Automotive Plant 44 - Panalpina</t>
  </si>
  <si>
    <t>Nexteer Automotive Plant 47 - Accusteer</t>
  </si>
  <si>
    <t>Meridian, MS 39301</t>
  </si>
  <si>
    <t>901 D Street</t>
  </si>
  <si>
    <t>Calle Camio a San Ildefonso No. 200 Parque Ind. Finsa QRO. II</t>
  </si>
  <si>
    <t>If &gt; $5M, please contact PC&amp;L Transportation Specialist for insurance requirements. (PC&amp;L to notify Nexteer Risk Manager, Global Operations)</t>
  </si>
  <si>
    <t>Updated CISCO Codes, 263 Address and Insurance Notification Requirements</t>
  </si>
  <si>
    <t>El Paso: ProTrans International (Plt 40)
12425 Rojas Bldg #1
El Paso, TX 79928
Jose Moreno
(915) 858-1699
jose.moreno@nexteer.com</t>
  </si>
  <si>
    <t>El Paso: ProTrans International (Plt 40)
12425 Rojas Bldg #1
El Paso, TX 79928
Jose Moreno
(915) 858-1699</t>
  </si>
  <si>
    <t>Changed contact information for Protrans and Laredo Warehouse</t>
  </si>
  <si>
    <t>Nexteer Automotive Plant 52 (Lingyun)</t>
  </si>
  <si>
    <t>Songlindian Town</t>
  </si>
  <si>
    <t xml:space="preserve">Zhuozhou </t>
  </si>
  <si>
    <t>China 072761</t>
  </si>
  <si>
    <t>Nexteer Automotive Plant 54 (Wuhu)</t>
  </si>
  <si>
    <t>18 Huaihai Rd Wuhu Economic &amp; Tech Dev</t>
  </si>
  <si>
    <t xml:space="preserve">Wuhu </t>
  </si>
  <si>
    <t>China 241009</t>
  </si>
  <si>
    <t>Nexteer Automotive Plant 58 (Chongqing)</t>
  </si>
  <si>
    <t>No 409 Deyuan Rd, Degan Str., Jiangin Dist.</t>
  </si>
  <si>
    <t>Added Plants 52, 54 &amp; 58</t>
  </si>
  <si>
    <t>Added Columns to Shipping Request Form for Piece Quantity and Pallet Quantity</t>
  </si>
  <si>
    <t>Piece Quantity</t>
  </si>
  <si>
    <t>Pallet Quantity</t>
  </si>
  <si>
    <t>Detailed Description 
(Enter a complete description of goods being shipped.  Description, such as "Miscellaneous Parts," is not acceptable)</t>
  </si>
  <si>
    <t xml:space="preserve">ECCN </t>
  </si>
  <si>
    <t>8514 El Gato Road</t>
  </si>
  <si>
    <t>Commune de Amer Seflia, Atlantic Free Zone RN4</t>
  </si>
  <si>
    <t>Kenitra</t>
  </si>
  <si>
    <t>Morocco 14000</t>
  </si>
  <si>
    <t>1) Added New Border Warehouse in Laredo, TX
2) Added Nexteer Morocco Address</t>
  </si>
  <si>
    <t>c/o  Grupo 365</t>
  </si>
  <si>
    <t>Laredo: Grupo 365  (Plt 43)
8514 El Gato Road
Laredo, TX 78045
Joe Campos
(956) 753-4600, Ext. 625</t>
  </si>
  <si>
    <t>Nexteer Automotive Plant 78  (Morocco)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</si>
</sst>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3" formatCode="_(* #,##0.00_);_(* \(#,##0.00\);_(* &quot;-&quot;??_);_(@_)"/>
    <numFmt numFmtId="164" formatCode="[$-409]dd\-mmm\-yy;@"/>
    <numFmt numFmtId="165" formatCode="[$-409]d\-mmm\-yy;@"/>
    <numFmt numFmtId="166" formatCode="&quot;$&quot;#,##0.000"/>
    <numFmt numFmtId="167" formatCode="&quot;$&quot;#,##0.00"/>
    <numFmt numFmtId="168" formatCode="0.0000"/>
    <numFmt numFmtId="169" formatCode="&quot;$&quot;#,##0"/>
  </numFmts>
  <fonts count="63">
    <font>
      <sz val="10"/>
      <name val="Arial"/>
    </font>
    <font>
      <sz val="11"/>
      <color theme="1"/>
      <name val="Calibri"/>
      <family val="2"/>
      <scheme val="minor"/>
    </font>
    <font>
      <sz val="12"/>
      <name val="Arial"/>
      <family val="2"/>
    </font>
    <font>
      <sz val="20"/>
      <name val="Arial"/>
      <family val="2"/>
    </font>
    <font>
      <u/>
      <sz val="10"/>
      <color indexed="12"/>
      <name val="Arial"/>
      <family val="2"/>
    </font>
    <font>
      <sz val="8"/>
      <name val="Arial"/>
      <family val="2"/>
    </font>
    <font>
      <b/>
      <i/>
      <sz val="12"/>
      <name val="Arial"/>
      <family val="2"/>
    </font>
    <font>
      <b/>
      <u/>
      <sz val="12"/>
      <name val="Arial"/>
      <family val="2"/>
    </font>
    <font>
      <sz val="12"/>
      <name val="Arial"/>
      <family val="2"/>
    </font>
    <font>
      <b/>
      <sz val="12"/>
      <name val="Arial"/>
      <family val="2"/>
    </font>
    <font>
      <sz val="10"/>
      <name val="Arial"/>
      <family val="2"/>
    </font>
    <font>
      <sz val="9"/>
      <name val="Arial"/>
      <family val="2"/>
    </font>
    <font>
      <u/>
      <sz val="12"/>
      <name val="Arial"/>
      <family val="2"/>
    </font>
    <font>
      <b/>
      <i/>
      <sz val="14"/>
      <name val="Arial"/>
      <family val="2"/>
    </font>
    <font>
      <b/>
      <sz val="8"/>
      <color indexed="81"/>
      <name val="Tahoma"/>
      <family val="2"/>
    </font>
    <font>
      <sz val="11"/>
      <name val="Arial"/>
      <family val="2"/>
    </font>
    <font>
      <u/>
      <sz val="11"/>
      <name val="Arial"/>
      <family val="2"/>
    </font>
    <font>
      <b/>
      <u/>
      <sz val="11"/>
      <name val="Arial"/>
      <family val="2"/>
    </font>
    <font>
      <b/>
      <sz val="10"/>
      <name val="Arial"/>
      <family val="2"/>
    </font>
    <font>
      <sz val="8"/>
      <color indexed="81"/>
      <name val="Tahoma"/>
      <family val="2"/>
    </font>
    <font>
      <b/>
      <u/>
      <sz val="10"/>
      <name val="Arial"/>
      <family val="2"/>
    </font>
    <font>
      <b/>
      <i/>
      <sz val="16"/>
      <name val="Arial"/>
      <family val="2"/>
    </font>
    <font>
      <sz val="10"/>
      <name val="Arial"/>
      <family val="2"/>
    </font>
    <font>
      <b/>
      <sz val="16"/>
      <name val="Arial"/>
      <family val="2"/>
    </font>
    <font>
      <sz val="9"/>
      <name val="Graphite Light"/>
    </font>
    <font>
      <b/>
      <sz val="14"/>
      <name val="Bookman Old Style"/>
      <family val="1"/>
    </font>
    <font>
      <sz val="7"/>
      <name val="Arial"/>
      <family val="2"/>
    </font>
    <font>
      <b/>
      <sz val="8"/>
      <name val="Arial"/>
      <family val="2"/>
    </font>
    <font>
      <sz val="5"/>
      <name val="Arial"/>
      <family val="2"/>
    </font>
    <font>
      <sz val="18"/>
      <color indexed="12"/>
      <name val="Script"/>
      <family val="4"/>
      <charset val="255"/>
    </font>
    <font>
      <b/>
      <sz val="16"/>
      <color indexed="8"/>
      <name val="Arial"/>
      <family val="2"/>
    </font>
    <font>
      <b/>
      <sz val="9"/>
      <color indexed="81"/>
      <name val="Tahoma"/>
      <family val="2"/>
    </font>
    <font>
      <sz val="9"/>
      <color indexed="81"/>
      <name val="Tahoma"/>
      <family val="2"/>
    </font>
    <font>
      <b/>
      <i/>
      <sz val="8"/>
      <name val="Arial"/>
      <family val="2"/>
    </font>
    <font>
      <i/>
      <sz val="10"/>
      <name val="Arial"/>
      <family val="2"/>
    </font>
    <font>
      <b/>
      <i/>
      <sz val="36"/>
      <color rgb="FF0070C0"/>
      <name val="Script"/>
      <family val="4"/>
      <charset val="255"/>
    </font>
    <font>
      <b/>
      <i/>
      <sz val="36"/>
      <color indexed="12"/>
      <name val="Script"/>
      <family val="4"/>
      <charset val="255"/>
    </font>
    <font>
      <sz val="11"/>
      <color rgb="FFFF0000"/>
      <name val="Arial"/>
      <family val="2"/>
    </font>
    <font>
      <sz val="10"/>
      <name val="Trebuchet MS"/>
      <family val="2"/>
    </font>
    <font>
      <b/>
      <i/>
      <sz val="20"/>
      <color indexed="12"/>
      <name val="Tahoma"/>
      <family val="2"/>
    </font>
    <font>
      <b/>
      <sz val="10"/>
      <color indexed="12"/>
      <name val="Tahoma"/>
      <family val="2"/>
    </font>
    <font>
      <sz val="10"/>
      <color indexed="12"/>
      <name val="Tahoma"/>
      <family val="2"/>
    </font>
    <font>
      <sz val="10"/>
      <name val="Tahoma"/>
      <family val="2"/>
    </font>
    <font>
      <u/>
      <sz val="10"/>
      <color theme="10"/>
      <name val="Arial"/>
      <family val="2"/>
    </font>
    <font>
      <b/>
      <sz val="11"/>
      <name val="Trebuchet MS"/>
      <family val="2"/>
    </font>
    <font>
      <sz val="11"/>
      <name val="Trebuchet MS"/>
      <family val="2"/>
    </font>
    <font>
      <b/>
      <sz val="8"/>
      <color rgb="FF000000"/>
      <name val="Arial"/>
      <family val="2"/>
    </font>
    <font>
      <b/>
      <sz val="16"/>
      <color theme="1"/>
      <name val="Calibri"/>
      <family val="2"/>
      <scheme val="minor"/>
    </font>
    <font>
      <b/>
      <sz val="9"/>
      <name val="Verdana"/>
      <family val="2"/>
    </font>
    <font>
      <sz val="9"/>
      <name val="Verdana"/>
      <family val="2"/>
    </font>
    <font>
      <sz val="16"/>
      <name val="Verdana"/>
      <family val="2"/>
    </font>
    <font>
      <sz val="10"/>
      <name val="Trebuchet MS"/>
      <family val="2"/>
    </font>
    <font>
      <b/>
      <i/>
      <sz val="20"/>
      <color indexed="12"/>
      <name val="Tahoma"/>
      <family val="2"/>
    </font>
    <font>
      <b/>
      <sz val="10"/>
      <color indexed="12"/>
      <name val="Tahoma"/>
      <family val="2"/>
    </font>
    <font>
      <sz val="10"/>
      <color indexed="12"/>
      <name val="Tahoma"/>
      <family val="2"/>
    </font>
    <font>
      <sz val="10"/>
      <name val="Tahoma"/>
      <family val="2"/>
    </font>
    <font>
      <u/>
      <sz val="10"/>
      <color theme="10"/>
      <name val="Arial"/>
      <family val="2"/>
    </font>
    <font>
      <sz val="10"/>
      <name val="Arial"/>
      <family val="2"/>
    </font>
    <font>
      <b/>
      <sz val="11"/>
      <name val="Trebuchet MS"/>
      <family val="2"/>
    </font>
    <font>
      <sz val="11"/>
      <name val="Trebuchet MS"/>
      <family val="2"/>
    </font>
    <font>
      <b/>
      <sz val="11"/>
      <name val="Calibri"/>
      <family val="2"/>
      <scheme val="minor"/>
    </font>
    <font>
      <sz val="11"/>
      <name val="Calibri"/>
      <family val="2"/>
      <scheme val="minor"/>
    </font>
    <font>
      <u/>
      <sz val="10"/>
      <name val="Arial"/>
      <family val="2"/>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rgb="FFFCD5B4"/>
        <bgColor indexed="64"/>
      </patternFill>
    </fill>
    <fill>
      <patternFill patternType="solid">
        <fgColor indexed="47"/>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s>
  <cellStyleXfs count="7">
    <xf numFmtId="0" fontId="0" fillId="0" borderId="0"/>
    <xf numFmtId="0" fontId="4" fillId="0" borderId="0" applyNumberFormat="0" applyFill="0" applyBorder="0" applyAlignment="0" applyProtection="0">
      <alignment vertical="top"/>
      <protection locked="0"/>
    </xf>
    <xf numFmtId="43" fontId="22" fillId="0" borderId="0" applyFont="0" applyFill="0" applyBorder="0" applyAlignment="0" applyProtection="0"/>
    <xf numFmtId="0" fontId="10" fillId="0" borderId="0"/>
    <xf numFmtId="0" fontId="43" fillId="0" borderId="0" applyNumberFormat="0" applyFill="0" applyBorder="0" applyAlignment="0" applyProtection="0"/>
    <xf numFmtId="43" fontId="10" fillId="0" borderId="0" applyFont="0" applyFill="0" applyBorder="0" applyAlignment="0" applyProtection="0"/>
    <xf numFmtId="0" fontId="1" fillId="0" borderId="0"/>
  </cellStyleXfs>
  <cellXfs count="445">
    <xf numFmtId="0" fontId="0" fillId="0" borderId="0" xfId="0"/>
    <xf numFmtId="0" fontId="2" fillId="0" borderId="0" xfId="0" applyFont="1"/>
    <xf numFmtId="0" fontId="3" fillId="0" borderId="0" xfId="0" applyFont="1"/>
    <xf numFmtId="0" fontId="2" fillId="2" borderId="4" xfId="0" applyFont="1" applyFill="1" applyBorder="1"/>
    <xf numFmtId="0" fontId="2" fillId="2" borderId="6" xfId="0" applyFont="1" applyFill="1" applyBorder="1"/>
    <xf numFmtId="0" fontId="2" fillId="2" borderId="7" xfId="0" applyFont="1" applyFill="1" applyBorder="1"/>
    <xf numFmtId="0" fontId="2" fillId="2" borderId="0" xfId="0" applyFont="1" applyFill="1" applyBorder="1"/>
    <xf numFmtId="0" fontId="2" fillId="2" borderId="9" xfId="0" applyFont="1" applyFill="1" applyBorder="1"/>
    <xf numFmtId="0" fontId="7" fillId="2" borderId="4" xfId="0" applyFont="1" applyFill="1" applyBorder="1"/>
    <xf numFmtId="0" fontId="2" fillId="0" borderId="0" xfId="0" applyFont="1" applyFill="1" applyBorder="1"/>
    <xf numFmtId="0" fontId="0" fillId="0" borderId="0" xfId="0" applyFill="1" applyBorder="1"/>
    <xf numFmtId="0" fontId="2" fillId="0" borderId="0" xfId="0" applyFont="1" applyFill="1" applyBorder="1" applyAlignment="1">
      <alignment horizontal="right"/>
    </xf>
    <xf numFmtId="0" fontId="0" fillId="0" borderId="0" xfId="0" applyFill="1"/>
    <xf numFmtId="0" fontId="2" fillId="0" borderId="0" xfId="0" applyFont="1" applyFill="1"/>
    <xf numFmtId="0" fontId="2" fillId="3" borderId="2" xfId="0" applyFont="1" applyFill="1" applyBorder="1"/>
    <xf numFmtId="0" fontId="0" fillId="0" borderId="10" xfId="0" applyBorder="1"/>
    <xf numFmtId="0" fontId="18" fillId="0" borderId="10" xfId="0" applyFont="1" applyBorder="1" applyAlignment="1">
      <alignment horizontal="center"/>
    </xf>
    <xf numFmtId="0" fontId="18" fillId="0" borderId="0" xfId="0" applyFont="1" applyAlignment="1">
      <alignment horizontal="center"/>
    </xf>
    <xf numFmtId="14" fontId="0" fillId="0" borderId="10" xfId="0" applyNumberFormat="1" applyBorder="1" applyAlignment="1">
      <alignment horizontal="center" vertical="top"/>
    </xf>
    <xf numFmtId="0" fontId="10" fillId="0" borderId="10" xfId="0" applyFont="1" applyBorder="1" applyAlignment="1">
      <alignment vertical="top" wrapText="1"/>
    </xf>
    <xf numFmtId="14" fontId="10" fillId="0" borderId="10" xfId="0" applyNumberFormat="1" applyFont="1" applyBorder="1" applyAlignment="1">
      <alignment horizontal="center"/>
    </xf>
    <xf numFmtId="0" fontId="10" fillId="0" borderId="10" xfId="0" applyFont="1" applyBorder="1" applyAlignment="1">
      <alignment horizontal="left"/>
    </xf>
    <xf numFmtId="14" fontId="0" fillId="0" borderId="10" xfId="0" applyNumberFormat="1" applyBorder="1" applyAlignment="1">
      <alignment horizontal="center"/>
    </xf>
    <xf numFmtId="0" fontId="10" fillId="0" borderId="10" xfId="0" applyFont="1" applyBorder="1" applyAlignment="1">
      <alignment wrapText="1"/>
    </xf>
    <xf numFmtId="0" fontId="10" fillId="0" borderId="10" xfId="0" applyFont="1" applyBorder="1"/>
    <xf numFmtId="0" fontId="0" fillId="0" borderId="0" xfId="0"/>
    <xf numFmtId="0" fontId="0" fillId="0" borderId="0" xfId="0"/>
    <xf numFmtId="0" fontId="24" fillId="0" borderId="0" xfId="0" applyFont="1" applyAlignment="1">
      <alignment vertical="top"/>
    </xf>
    <xf numFmtId="0" fontId="25" fillId="0" borderId="0" xfId="0" applyFont="1"/>
    <xf numFmtId="0" fontId="18" fillId="0" borderId="0" xfId="0" applyFont="1"/>
    <xf numFmtId="0" fontId="26" fillId="0" borderId="0" xfId="0" applyFont="1"/>
    <xf numFmtId="0" fontId="27" fillId="0" borderId="0" xfId="0" applyFont="1"/>
    <xf numFmtId="0" fontId="5" fillId="0" borderId="0" xfId="0" applyFont="1" applyBorder="1" applyAlignment="1">
      <alignment horizontal="left" wrapText="1"/>
    </xf>
    <xf numFmtId="0" fontId="27" fillId="0" borderId="0" xfId="0" applyFont="1" applyAlignment="1">
      <alignment horizontal="right"/>
    </xf>
    <xf numFmtId="0" fontId="0" fillId="0" borderId="0" xfId="0" applyBorder="1"/>
    <xf numFmtId="0" fontId="26" fillId="0" borderId="0" xfId="0" applyFont="1" applyBorder="1"/>
    <xf numFmtId="0" fontId="5" fillId="0" borderId="0" xfId="0" applyFont="1"/>
    <xf numFmtId="0" fontId="5" fillId="0" borderId="0" xfId="0" applyFont="1" applyBorder="1"/>
    <xf numFmtId="0" fontId="18" fillId="0" borderId="5" xfId="0" applyFont="1" applyBorder="1"/>
    <xf numFmtId="0" fontId="28" fillId="0" borderId="0" xfId="0" applyFont="1" applyBorder="1" applyAlignment="1">
      <alignment horizontal="center"/>
    </xf>
    <xf numFmtId="0" fontId="10" fillId="0" borderId="10" xfId="0" applyFont="1" applyBorder="1" applyAlignment="1">
      <alignment horizontal="center"/>
    </xf>
    <xf numFmtId="166" fontId="10" fillId="0" borderId="10" xfId="0" applyNumberFormat="1" applyFont="1" applyBorder="1" applyAlignment="1">
      <alignment horizontal="center"/>
    </xf>
    <xf numFmtId="0" fontId="18" fillId="0" borderId="10" xfId="0" applyFont="1" applyBorder="1"/>
    <xf numFmtId="14" fontId="0" fillId="0" borderId="0" xfId="0" applyNumberFormat="1" applyAlignment="1">
      <alignment horizontal="center"/>
    </xf>
    <xf numFmtId="0" fontId="27" fillId="0" borderId="17" xfId="0" applyFont="1" applyBorder="1" applyAlignment="1">
      <alignment horizontal="center"/>
    </xf>
    <xf numFmtId="0" fontId="27" fillId="0" borderId="18" xfId="0" applyFont="1" applyBorder="1" applyAlignment="1">
      <alignment horizontal="center"/>
    </xf>
    <xf numFmtId="0" fontId="27" fillId="0" borderId="18" xfId="0" applyFont="1" applyBorder="1"/>
    <xf numFmtId="0" fontId="5" fillId="0" borderId="19" xfId="0" applyFont="1" applyBorder="1" applyAlignment="1">
      <alignment horizontal="left" wrapText="1"/>
    </xf>
    <xf numFmtId="0" fontId="25" fillId="0" borderId="22" xfId="0" applyFont="1" applyBorder="1"/>
    <xf numFmtId="0" fontId="5" fillId="0" borderId="23" xfId="0" applyFont="1" applyBorder="1" applyAlignment="1">
      <alignment horizontal="left" wrapText="1"/>
    </xf>
    <xf numFmtId="0" fontId="25" fillId="0" borderId="24" xfId="0" applyFont="1" applyBorder="1"/>
    <xf numFmtId="0" fontId="5" fillId="0" borderId="25" xfId="0" applyFont="1" applyBorder="1" applyAlignment="1">
      <alignment horizontal="left" wrapText="1"/>
    </xf>
    <xf numFmtId="0" fontId="27" fillId="0" borderId="18" xfId="0" applyFont="1" applyBorder="1" applyAlignment="1">
      <alignment wrapText="1"/>
    </xf>
    <xf numFmtId="0" fontId="27" fillId="0" borderId="22" xfId="0" applyFont="1" applyBorder="1" applyAlignment="1">
      <alignment wrapText="1"/>
    </xf>
    <xf numFmtId="0" fontId="27" fillId="0" borderId="0" xfId="0" applyFont="1" applyBorder="1"/>
    <xf numFmtId="0" fontId="18" fillId="0" borderId="22" xfId="0" applyFont="1" applyBorder="1"/>
    <xf numFmtId="0" fontId="0" fillId="0" borderId="22" xfId="0" applyBorder="1"/>
    <xf numFmtId="0" fontId="0" fillId="0" borderId="23" xfId="0" applyBorder="1"/>
    <xf numFmtId="0" fontId="27" fillId="0" borderId="22" xfId="0" applyFont="1" applyBorder="1"/>
    <xf numFmtId="0" fontId="27" fillId="0" borderId="24" xfId="0" applyFont="1" applyBorder="1"/>
    <xf numFmtId="0" fontId="23" fillId="0" borderId="0" xfId="0" applyFont="1" applyBorder="1" applyAlignment="1"/>
    <xf numFmtId="0" fontId="0" fillId="0" borderId="0" xfId="0" applyAlignment="1"/>
    <xf numFmtId="0" fontId="10" fillId="0" borderId="26" xfId="0" applyFont="1" applyBorder="1" applyAlignment="1"/>
    <xf numFmtId="0" fontId="10" fillId="0" borderId="21" xfId="0" applyFont="1" applyBorder="1" applyAlignment="1"/>
    <xf numFmtId="0" fontId="5" fillId="0" borderId="19" xfId="0" applyNumberFormat="1" applyFont="1" applyBorder="1" applyAlignment="1">
      <alignment horizontal="left" wrapText="1"/>
    </xf>
    <xf numFmtId="17" fontId="5" fillId="0" borderId="25" xfId="0" applyNumberFormat="1" applyFont="1" applyBorder="1" applyAlignment="1">
      <alignment horizontal="left" wrapText="1"/>
    </xf>
    <xf numFmtId="0" fontId="27" fillId="0" borderId="18" xfId="0" applyFont="1" applyBorder="1" applyAlignment="1">
      <alignment horizontal="center" wrapText="1"/>
    </xf>
    <xf numFmtId="0" fontId="27" fillId="0" borderId="17" xfId="0" applyFont="1" applyBorder="1" applyAlignment="1">
      <alignment horizontal="center" wrapText="1"/>
    </xf>
    <xf numFmtId="0" fontId="27" fillId="0" borderId="10" xfId="0" applyFont="1" applyBorder="1" applyAlignment="1">
      <alignment horizontal="center" wrapText="1"/>
    </xf>
    <xf numFmtId="0" fontId="20" fillId="0" borderId="0" xfId="0" applyFont="1" applyAlignment="1">
      <alignment horizontal="center"/>
    </xf>
    <xf numFmtId="0" fontId="0" fillId="0" borderId="0" xfId="0" applyAlignment="1">
      <alignment horizontal="center"/>
    </xf>
    <xf numFmtId="0" fontId="10" fillId="0" borderId="21" xfId="0" applyFont="1" applyBorder="1" applyAlignment="1">
      <alignment horizontal="center"/>
    </xf>
    <xf numFmtId="0" fontId="29" fillId="0" borderId="0" xfId="0" applyFont="1" applyBorder="1" applyProtection="1"/>
    <xf numFmtId="0" fontId="30" fillId="0" borderId="0" xfId="0" applyFont="1" applyAlignment="1" applyProtection="1">
      <alignment horizontal="right"/>
    </xf>
    <xf numFmtId="0" fontId="30" fillId="0" borderId="0" xfId="0" applyFont="1" applyAlignment="1" applyProtection="1">
      <alignment horizontal="left"/>
    </xf>
    <xf numFmtId="0" fontId="25" fillId="0" borderId="0" xfId="0" applyFont="1" applyBorder="1"/>
    <xf numFmtId="0" fontId="18" fillId="0" borderId="0" xfId="0" applyFont="1" applyBorder="1"/>
    <xf numFmtId="0" fontId="0" fillId="0" borderId="0" xfId="0" applyBorder="1" applyAlignment="1"/>
    <xf numFmtId="0" fontId="5" fillId="0" borderId="0" xfId="0" applyFont="1" applyBorder="1" applyAlignment="1"/>
    <xf numFmtId="0" fontId="27" fillId="0" borderId="22" xfId="0" applyFont="1" applyBorder="1" applyAlignment="1"/>
    <xf numFmtId="0" fontId="27" fillId="0" borderId="24" xfId="0" applyFont="1" applyBorder="1" applyAlignment="1"/>
    <xf numFmtId="0" fontId="10" fillId="0" borderId="26" xfId="0" applyNumberFormat="1" applyFont="1" applyBorder="1" applyAlignment="1">
      <alignment horizontal="center"/>
    </xf>
    <xf numFmtId="167" fontId="10" fillId="0" borderId="10" xfId="0" applyNumberFormat="1" applyFont="1" applyBorder="1" applyAlignment="1">
      <alignment horizontal="center"/>
    </xf>
    <xf numFmtId="0" fontId="10" fillId="0" borderId="10" xfId="0" applyNumberFormat="1" applyFont="1" applyBorder="1" applyAlignment="1">
      <alignment horizontal="center"/>
    </xf>
    <xf numFmtId="2" fontId="10" fillId="0" borderId="10" xfId="0" applyNumberFormat="1" applyFont="1" applyBorder="1" applyAlignment="1">
      <alignment horizontal="center"/>
    </xf>
    <xf numFmtId="167" fontId="10" fillId="0" borderId="26" xfId="0" applyNumberFormat="1" applyFont="1" applyBorder="1" applyAlignment="1">
      <alignment horizontal="center"/>
    </xf>
    <xf numFmtId="0" fontId="5" fillId="0" borderId="0" xfId="0" applyFont="1" applyBorder="1" applyAlignment="1">
      <alignment wrapText="1"/>
    </xf>
    <xf numFmtId="0" fontId="2" fillId="4" borderId="7" xfId="0" applyFont="1" applyFill="1" applyBorder="1"/>
    <xf numFmtId="0" fontId="6" fillId="4" borderId="9" xfId="0" applyFont="1" applyFill="1" applyBorder="1" applyAlignment="1"/>
    <xf numFmtId="0" fontId="0" fillId="4" borderId="9" xfId="0" applyFill="1" applyBorder="1"/>
    <xf numFmtId="0" fontId="2" fillId="4" borderId="8" xfId="0" applyFont="1" applyFill="1" applyBorder="1"/>
    <xf numFmtId="0" fontId="10" fillId="0" borderId="0" xfId="0" applyFont="1" applyFill="1" applyAlignment="1"/>
    <xf numFmtId="0" fontId="0" fillId="0" borderId="0" xfId="0"/>
    <xf numFmtId="0" fontId="10" fillId="0" borderId="0" xfId="0" applyFont="1"/>
    <xf numFmtId="0" fontId="10" fillId="0" borderId="0" xfId="0" applyFont="1" applyAlignment="1">
      <alignment wrapText="1"/>
    </xf>
    <xf numFmtId="0" fontId="10" fillId="0" borderId="0" xfId="0" applyFont="1" applyAlignment="1">
      <alignment horizontal="center"/>
    </xf>
    <xf numFmtId="0" fontId="0" fillId="0" borderId="0" xfId="0" applyAlignment="1">
      <alignment wrapText="1"/>
    </xf>
    <xf numFmtId="0" fontId="2" fillId="3" borderId="0" xfId="0" applyFont="1" applyFill="1" applyBorder="1"/>
    <xf numFmtId="0" fontId="10" fillId="0" borderId="0" xfId="0" applyFont="1" applyAlignment="1">
      <alignment horizontal="center" wrapText="1"/>
    </xf>
    <xf numFmtId="0" fontId="2" fillId="5" borderId="0" xfId="0" applyFont="1" applyFill="1" applyBorder="1"/>
    <xf numFmtId="0" fontId="7" fillId="3" borderId="0" xfId="0" applyFont="1" applyFill="1" applyBorder="1"/>
    <xf numFmtId="0" fontId="2" fillId="3" borderId="4" xfId="0" applyFont="1" applyFill="1" applyBorder="1"/>
    <xf numFmtId="0" fontId="7" fillId="3" borderId="4" xfId="0" applyFont="1" applyFill="1" applyBorder="1"/>
    <xf numFmtId="0" fontId="2" fillId="3" borderId="9" xfId="0" applyFont="1" applyFill="1" applyBorder="1"/>
    <xf numFmtId="0" fontId="7" fillId="5" borderId="4" xfId="0" applyFont="1" applyFill="1" applyBorder="1"/>
    <xf numFmtId="0" fontId="2" fillId="5" borderId="9" xfId="0" applyFont="1" applyFill="1" applyBorder="1"/>
    <xf numFmtId="0" fontId="7" fillId="3" borderId="1" xfId="0" applyFont="1" applyFill="1" applyBorder="1"/>
    <xf numFmtId="0" fontId="2" fillId="3" borderId="3" xfId="0" applyFont="1" applyFill="1" applyBorder="1"/>
    <xf numFmtId="0" fontId="15" fillId="3" borderId="4" xfId="0" applyFont="1" applyFill="1" applyBorder="1"/>
    <xf numFmtId="0" fontId="15" fillId="3" borderId="0" xfId="0" applyFont="1" applyFill="1" applyBorder="1"/>
    <xf numFmtId="0" fontId="15" fillId="3" borderId="0" xfId="0" applyFont="1" applyFill="1" applyBorder="1" applyAlignment="1">
      <alignment horizontal="center"/>
    </xf>
    <xf numFmtId="0" fontId="15" fillId="3" borderId="0" xfId="0" applyFont="1" applyFill="1" applyBorder="1" applyAlignment="1">
      <alignment horizontal="right"/>
    </xf>
    <xf numFmtId="0" fontId="16" fillId="3" borderId="0" xfId="0" applyFont="1" applyFill="1" applyBorder="1"/>
    <xf numFmtId="0" fontId="15" fillId="3" borderId="9" xfId="0" applyFont="1" applyFill="1" applyBorder="1"/>
    <xf numFmtId="0" fontId="7" fillId="5" borderId="1" xfId="0" applyFont="1" applyFill="1" applyBorder="1"/>
    <xf numFmtId="0" fontId="2" fillId="5" borderId="2" xfId="0" applyFont="1" applyFill="1" applyBorder="1"/>
    <xf numFmtId="0" fontId="2" fillId="5" borderId="3" xfId="0" applyFont="1" applyFill="1" applyBorder="1"/>
    <xf numFmtId="0" fontId="2" fillId="3" borderId="6" xfId="0" applyFont="1" applyFill="1" applyBorder="1"/>
    <xf numFmtId="0" fontId="2" fillId="3" borderId="7" xfId="0" applyFont="1" applyFill="1" applyBorder="1"/>
    <xf numFmtId="0" fontId="2" fillId="3" borderId="8" xfId="0" applyFont="1" applyFill="1" applyBorder="1"/>
    <xf numFmtId="0" fontId="2" fillId="5" borderId="4" xfId="0" applyFont="1" applyFill="1" applyBorder="1"/>
    <xf numFmtId="0" fontId="2" fillId="5" borderId="0" xfId="0" applyFont="1" applyFill="1" applyBorder="1" applyAlignment="1">
      <alignment horizontal="right"/>
    </xf>
    <xf numFmtId="0" fontId="2" fillId="5" borderId="0" xfId="0" applyFont="1" applyFill="1" applyBorder="1" applyAlignment="1">
      <alignment horizontal="center"/>
    </xf>
    <xf numFmtId="0" fontId="2" fillId="5" borderId="4" xfId="0" applyFont="1" applyFill="1" applyBorder="1" applyAlignment="1">
      <alignment horizontal="left"/>
    </xf>
    <xf numFmtId="0" fontId="2" fillId="5" borderId="0" xfId="0" applyFont="1" applyFill="1" applyBorder="1" applyAlignment="1">
      <alignment horizontal="left"/>
    </xf>
    <xf numFmtId="0" fontId="2" fillId="5" borderId="6" xfId="0" applyFont="1" applyFill="1" applyBorder="1"/>
    <xf numFmtId="0" fontId="2" fillId="5" borderId="7" xfId="0" applyFont="1" applyFill="1" applyBorder="1"/>
    <xf numFmtId="0" fontId="2" fillId="5" borderId="8" xfId="0" applyFont="1" applyFill="1" applyBorder="1"/>
    <xf numFmtId="0" fontId="0" fillId="5" borderId="9" xfId="0" applyFill="1" applyBorder="1"/>
    <xf numFmtId="0" fontId="0" fillId="5" borderId="0" xfId="0" applyFill="1" applyBorder="1"/>
    <xf numFmtId="0" fontId="2" fillId="3" borderId="0" xfId="0" applyFont="1" applyFill="1" applyBorder="1" applyAlignment="1">
      <alignment horizontal="center" vertical="center" wrapText="1"/>
    </xf>
    <xf numFmtId="0" fontId="7" fillId="4" borderId="1" xfId="0" applyFont="1" applyFill="1" applyBorder="1"/>
    <xf numFmtId="0" fontId="2" fillId="4" borderId="2" xfId="0" applyFont="1" applyFill="1" applyBorder="1"/>
    <xf numFmtId="0" fontId="2" fillId="4" borderId="3" xfId="0" applyFont="1" applyFill="1" applyBorder="1"/>
    <xf numFmtId="0" fontId="2" fillId="5" borderId="2" xfId="0" applyFont="1" applyFill="1" applyBorder="1" applyAlignment="1">
      <alignment horizontal="right"/>
    </xf>
    <xf numFmtId="0" fontId="2" fillId="5" borderId="2" xfId="0" applyFont="1" applyFill="1" applyBorder="1" applyAlignment="1">
      <alignment horizontal="center"/>
    </xf>
    <xf numFmtId="0" fontId="2" fillId="5" borderId="2" xfId="0" applyFont="1" applyFill="1" applyBorder="1" applyAlignment="1">
      <alignment horizontal="left"/>
    </xf>
    <xf numFmtId="14" fontId="2" fillId="5" borderId="7" xfId="0" applyNumberFormat="1" applyFont="1" applyFill="1" applyBorder="1"/>
    <xf numFmtId="0" fontId="9" fillId="5" borderId="1" xfId="0" applyFont="1" applyFill="1" applyBorder="1" applyAlignment="1">
      <alignment horizontal="left"/>
    </xf>
    <xf numFmtId="0" fontId="0" fillId="5" borderId="2" xfId="0" applyFill="1" applyBorder="1" applyAlignment="1">
      <alignment horizontal="center"/>
    </xf>
    <xf numFmtId="0" fontId="9" fillId="5" borderId="2" xfId="0" applyFont="1" applyFill="1" applyBorder="1" applyAlignment="1">
      <alignment horizontal="left"/>
    </xf>
    <xf numFmtId="0" fontId="2" fillId="5" borderId="3" xfId="0" applyFont="1" applyFill="1" applyBorder="1" applyAlignment="1">
      <alignment horizontal="center"/>
    </xf>
    <xf numFmtId="164" fontId="2" fillId="5" borderId="7" xfId="0" applyNumberFormat="1" applyFont="1" applyFill="1" applyBorder="1" applyAlignment="1">
      <alignment horizontal="center"/>
    </xf>
    <xf numFmtId="165" fontId="2" fillId="5" borderId="7" xfId="0" applyNumberFormat="1" applyFont="1" applyFill="1" applyBorder="1" applyAlignment="1">
      <alignment horizontal="center"/>
    </xf>
    <xf numFmtId="165" fontId="2" fillId="5" borderId="8" xfId="0" applyNumberFormat="1" applyFont="1" applyFill="1" applyBorder="1" applyAlignment="1">
      <alignment horizontal="center"/>
    </xf>
    <xf numFmtId="0" fontId="2" fillId="3" borderId="0" xfId="0" applyFont="1" applyFill="1"/>
    <xf numFmtId="0" fontId="15" fillId="3" borderId="0" xfId="0" applyFont="1" applyFill="1" applyBorder="1" applyAlignment="1"/>
    <xf numFmtId="0" fontId="15" fillId="3" borderId="7" xfId="0" applyFont="1" applyFill="1" applyBorder="1"/>
    <xf numFmtId="0" fontId="8" fillId="5" borderId="0" xfId="0" applyFont="1" applyFill="1" applyBorder="1"/>
    <xf numFmtId="0" fontId="8" fillId="5" borderId="20" xfId="0" applyFont="1" applyFill="1" applyBorder="1"/>
    <xf numFmtId="0" fontId="8" fillId="5" borderId="6" xfId="0" applyFont="1" applyFill="1" applyBorder="1"/>
    <xf numFmtId="0" fontId="8" fillId="5" borderId="7" xfId="0" applyFont="1" applyFill="1" applyBorder="1"/>
    <xf numFmtId="0" fontId="8" fillId="5" borderId="8" xfId="0" applyFont="1" applyFill="1" applyBorder="1"/>
    <xf numFmtId="0" fontId="11" fillId="5" borderId="0" xfId="0" applyFont="1" applyFill="1" applyBorder="1"/>
    <xf numFmtId="0" fontId="4" fillId="5" borderId="0" xfId="1" applyFill="1" applyAlignment="1" applyProtection="1"/>
    <xf numFmtId="0" fontId="5" fillId="5" borderId="0" xfId="0" applyFont="1" applyFill="1" applyBorder="1"/>
    <xf numFmtId="0" fontId="0" fillId="5" borderId="4" xfId="0" applyFill="1" applyBorder="1"/>
    <xf numFmtId="0" fontId="7" fillId="2" borderId="1" xfId="0" applyFont="1" applyFill="1" applyBorder="1"/>
    <xf numFmtId="0" fontId="2" fillId="2" borderId="16" xfId="0" applyFont="1" applyFill="1" applyBorder="1"/>
    <xf numFmtId="0" fontId="2" fillId="3" borderId="7" xfId="0" applyFont="1" applyFill="1" applyBorder="1" applyAlignment="1">
      <alignment horizontal="center" vertical="center" wrapText="1"/>
    </xf>
    <xf numFmtId="0" fontId="2" fillId="3" borderId="1" xfId="0" applyFont="1" applyFill="1" applyBorder="1"/>
    <xf numFmtId="0" fontId="2" fillId="5" borderId="1" xfId="0" applyFont="1" applyFill="1" applyBorder="1" applyProtection="1"/>
    <xf numFmtId="0" fontId="2" fillId="5" borderId="4" xfId="0" applyFont="1" applyFill="1" applyBorder="1" applyProtection="1"/>
    <xf numFmtId="0" fontId="2" fillId="5" borderId="6" xfId="0" applyFont="1" applyFill="1" applyBorder="1" applyProtection="1"/>
    <xf numFmtId="0" fontId="2" fillId="5" borderId="7" xfId="0" applyFont="1" applyFill="1" applyBorder="1" applyProtection="1"/>
    <xf numFmtId="0" fontId="2" fillId="3" borderId="10" xfId="0" applyFont="1" applyFill="1" applyBorder="1" applyAlignment="1" applyProtection="1">
      <alignment horizontal="center"/>
      <protection locked="0"/>
    </xf>
    <xf numFmtId="0" fontId="10" fillId="3" borderId="10" xfId="0" applyFont="1" applyFill="1" applyBorder="1" applyAlignment="1" applyProtection="1">
      <alignment horizontal="center"/>
      <protection locked="0"/>
    </xf>
    <xf numFmtId="0" fontId="10" fillId="3" borderId="10" xfId="0" applyNumberFormat="1" applyFont="1" applyFill="1" applyBorder="1" applyAlignment="1" applyProtection="1">
      <alignment horizontal="center"/>
      <protection locked="0"/>
    </xf>
    <xf numFmtId="2" fontId="10" fillId="3" borderId="10" xfId="0" applyNumberFormat="1" applyFont="1" applyFill="1" applyBorder="1" applyAlignment="1" applyProtection="1">
      <alignment horizontal="center"/>
      <protection locked="0"/>
    </xf>
    <xf numFmtId="167" fontId="0" fillId="3" borderId="10" xfId="0" applyNumberFormat="1" applyFill="1" applyBorder="1" applyAlignment="1" applyProtection="1">
      <alignment horizontal="center"/>
      <protection locked="0"/>
    </xf>
    <xf numFmtId="2" fontId="0" fillId="3" borderId="10" xfId="0" applyNumberFormat="1"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3" borderId="10" xfId="0" applyNumberFormat="1" applyFill="1" applyBorder="1" applyAlignment="1" applyProtection="1">
      <alignment horizontal="center"/>
      <protection locked="0"/>
    </xf>
    <xf numFmtId="2" fontId="0" fillId="3" borderId="10" xfId="0" applyNumberFormat="1" applyFill="1" applyBorder="1" applyAlignment="1" applyProtection="1">
      <protection locked="0"/>
    </xf>
    <xf numFmtId="0" fontId="2" fillId="3" borderId="30" xfId="0" applyFont="1" applyFill="1" applyBorder="1" applyAlignment="1" applyProtection="1">
      <alignment horizontal="center"/>
      <protection locked="0"/>
    </xf>
    <xf numFmtId="0" fontId="0" fillId="3" borderId="30" xfId="0" applyNumberFormat="1" applyFill="1" applyBorder="1" applyAlignment="1" applyProtection="1">
      <alignment horizontal="center"/>
      <protection locked="0"/>
    </xf>
    <xf numFmtId="0" fontId="10" fillId="3" borderId="30" xfId="0" applyNumberFormat="1" applyFont="1" applyFill="1" applyBorder="1" applyAlignment="1" applyProtection="1">
      <alignment horizontal="center"/>
      <protection locked="0"/>
    </xf>
    <xf numFmtId="2" fontId="0" fillId="3" borderId="30" xfId="0" applyNumberFormat="1" applyFill="1" applyBorder="1" applyAlignment="1" applyProtection="1">
      <protection locked="0"/>
    </xf>
    <xf numFmtId="167" fontId="0" fillId="3" borderId="30" xfId="0" applyNumberFormat="1" applyFill="1" applyBorder="1" applyAlignment="1" applyProtection="1">
      <alignment horizontal="center"/>
      <protection locked="0"/>
    </xf>
    <xf numFmtId="0" fontId="2" fillId="5" borderId="5" xfId="0" applyFont="1" applyFill="1" applyBorder="1" applyAlignment="1" applyProtection="1">
      <protection locked="0"/>
    </xf>
    <xf numFmtId="0" fontId="2" fillId="5" borderId="5" xfId="0" applyFont="1" applyFill="1" applyBorder="1" applyAlignment="1" applyProtection="1">
      <alignment horizontal="center"/>
      <protection locked="0"/>
    </xf>
    <xf numFmtId="0" fontId="2" fillId="5" borderId="13" xfId="0" applyFont="1" applyFill="1" applyBorder="1" applyAlignment="1" applyProtection="1">
      <alignment horizontal="center"/>
      <protection locked="0"/>
    </xf>
    <xf numFmtId="0" fontId="2" fillId="5" borderId="5" xfId="0" applyFont="1" applyFill="1" applyBorder="1" applyAlignment="1" applyProtection="1">
      <alignment horizontal="left"/>
      <protection locked="0"/>
    </xf>
    <xf numFmtId="0" fontId="12" fillId="5" borderId="13" xfId="0" applyFont="1" applyFill="1" applyBorder="1" applyAlignment="1" applyProtection="1">
      <alignment horizontal="left"/>
      <protection locked="0"/>
    </xf>
    <xf numFmtId="0" fontId="2" fillId="5" borderId="13" xfId="0" applyFont="1" applyFill="1" applyBorder="1" applyAlignment="1" applyProtection="1">
      <alignment horizontal="left"/>
      <protection locked="0"/>
    </xf>
    <xf numFmtId="0" fontId="2" fillId="5" borderId="5" xfId="0" applyFont="1" applyFill="1" applyBorder="1" applyProtection="1">
      <protection locked="0"/>
    </xf>
    <xf numFmtId="0" fontId="2" fillId="5" borderId="13" xfId="0" applyFont="1" applyFill="1" applyBorder="1" applyProtection="1">
      <protection locked="0"/>
    </xf>
    <xf numFmtId="0" fontId="38" fillId="0" borderId="0" xfId="3" applyFont="1" applyAlignment="1">
      <alignment vertical="center"/>
    </xf>
    <xf numFmtId="168" fontId="38" fillId="0" borderId="0" xfId="3" applyNumberFormat="1" applyFont="1" applyAlignment="1">
      <alignment vertical="center"/>
    </xf>
    <xf numFmtId="0" fontId="41" fillId="0" borderId="0" xfId="3" applyFont="1" applyAlignment="1">
      <alignment vertical="center"/>
    </xf>
    <xf numFmtId="0" fontId="42" fillId="2" borderId="10" xfId="3" applyFont="1" applyFill="1" applyBorder="1" applyAlignment="1">
      <alignment horizontal="center" vertical="center" wrapText="1"/>
    </xf>
    <xf numFmtId="0" fontId="42" fillId="3" borderId="0" xfId="3" applyFont="1" applyFill="1" applyAlignment="1">
      <alignment horizontal="center" vertical="center" wrapText="1"/>
    </xf>
    <xf numFmtId="0" fontId="42" fillId="0" borderId="10" xfId="3" applyFont="1" applyBorder="1" applyAlignment="1">
      <alignment horizontal="center" vertical="center" wrapText="1"/>
    </xf>
    <xf numFmtId="0" fontId="42" fillId="0" borderId="0" xfId="3" applyFont="1" applyAlignment="1">
      <alignment horizontal="center" vertical="center" wrapText="1"/>
    </xf>
    <xf numFmtId="49" fontId="42" fillId="2" borderId="10" xfId="5" applyNumberFormat="1" applyFont="1" applyFill="1" applyBorder="1" applyAlignment="1">
      <alignment horizontal="center" vertical="center" wrapText="1"/>
    </xf>
    <xf numFmtId="0" fontId="42" fillId="3" borderId="10" xfId="3" applyFont="1" applyFill="1" applyBorder="1" applyAlignment="1">
      <alignment horizontal="center" vertical="center" wrapText="1"/>
    </xf>
    <xf numFmtId="168" fontId="42" fillId="0" borderId="0" xfId="3" applyNumberFormat="1" applyFont="1" applyBorder="1" applyAlignment="1">
      <alignment horizontal="center" vertical="center" wrapText="1"/>
    </xf>
    <xf numFmtId="49" fontId="42" fillId="2" borderId="10" xfId="3" applyNumberFormat="1" applyFont="1" applyFill="1" applyBorder="1" applyAlignment="1">
      <alignment horizontal="center" vertical="center" wrapText="1"/>
    </xf>
    <xf numFmtId="0" fontId="42" fillId="0" borderId="10" xfId="3" applyFont="1" applyFill="1" applyBorder="1" applyAlignment="1">
      <alignment horizontal="center" vertical="center" wrapText="1"/>
    </xf>
    <xf numFmtId="0" fontId="42" fillId="0" borderId="0" xfId="3" applyFont="1" applyFill="1" applyAlignment="1">
      <alignment horizontal="center" vertical="center" wrapText="1"/>
    </xf>
    <xf numFmtId="49" fontId="42" fillId="2" borderId="32" xfId="3" applyNumberFormat="1" applyFont="1" applyFill="1" applyBorder="1" applyAlignment="1">
      <alignment horizontal="center" vertical="center" wrapText="1"/>
    </xf>
    <xf numFmtId="0" fontId="42" fillId="2" borderId="32" xfId="3" applyFont="1" applyFill="1" applyBorder="1" applyAlignment="1">
      <alignment horizontal="center" vertical="center" wrapText="1"/>
    </xf>
    <xf numFmtId="0" fontId="10" fillId="3" borderId="0" xfId="3" applyFill="1"/>
    <xf numFmtId="49" fontId="44" fillId="2" borderId="10" xfId="3" applyNumberFormat="1" applyFont="1" applyFill="1" applyBorder="1" applyAlignment="1">
      <alignment vertical="center" wrapText="1"/>
    </xf>
    <xf numFmtId="0" fontId="44" fillId="2" borderId="10" xfId="3" applyFont="1" applyFill="1" applyBorder="1" applyAlignment="1">
      <alignment vertical="center" wrapText="1"/>
    </xf>
    <xf numFmtId="0" fontId="44" fillId="0" borderId="10" xfId="3" applyFont="1" applyBorder="1" applyAlignment="1">
      <alignment vertical="center" wrapText="1"/>
    </xf>
    <xf numFmtId="168" fontId="44" fillId="0" borderId="0" xfId="3" applyNumberFormat="1" applyFont="1" applyBorder="1" applyAlignment="1">
      <alignment vertical="center" wrapText="1"/>
    </xf>
    <xf numFmtId="0" fontId="44" fillId="0" borderId="0" xfId="3" applyFont="1" applyAlignment="1">
      <alignment vertical="center" wrapText="1"/>
    </xf>
    <xf numFmtId="0" fontId="45" fillId="0" borderId="0" xfId="3" applyFont="1" applyAlignment="1">
      <alignment vertical="center"/>
    </xf>
    <xf numFmtId="168" fontId="45" fillId="0" borderId="0" xfId="3" applyNumberFormat="1" applyFont="1" applyAlignment="1">
      <alignment vertical="center"/>
    </xf>
    <xf numFmtId="0" fontId="10" fillId="0" borderId="0" xfId="3" applyFont="1" applyAlignment="1">
      <alignment wrapText="1"/>
    </xf>
    <xf numFmtId="0" fontId="10" fillId="0" borderId="0" xfId="3" applyFont="1" applyAlignment="1">
      <alignment horizontal="center" wrapText="1"/>
    </xf>
    <xf numFmtId="168" fontId="43" fillId="2" borderId="33" xfId="4" applyNumberFormat="1" applyFill="1" applyBorder="1" applyAlignment="1">
      <alignment horizontal="center" vertical="center" wrapText="1"/>
    </xf>
    <xf numFmtId="0" fontId="40" fillId="0" borderId="34" xfId="3" applyFont="1" applyBorder="1" applyAlignment="1">
      <alignment horizontal="center" vertical="center" wrapText="1"/>
    </xf>
    <xf numFmtId="0" fontId="40" fillId="2" borderId="34" xfId="3" applyFont="1" applyFill="1" applyBorder="1" applyAlignment="1">
      <alignment horizontal="center" vertical="center" wrapText="1"/>
    </xf>
    <xf numFmtId="0" fontId="44" fillId="2" borderId="26" xfId="3" applyFont="1" applyFill="1" applyBorder="1" applyAlignment="1">
      <alignment vertical="center" wrapText="1"/>
    </xf>
    <xf numFmtId="0" fontId="1" fillId="0" borderId="0" xfId="6"/>
    <xf numFmtId="0" fontId="1" fillId="0" borderId="34" xfId="6" applyBorder="1"/>
    <xf numFmtId="0" fontId="1" fillId="0" borderId="42" xfId="6" applyBorder="1"/>
    <xf numFmtId="0" fontId="1" fillId="0" borderId="10" xfId="6" applyBorder="1"/>
    <xf numFmtId="0" fontId="1" fillId="0" borderId="0" xfId="6" applyBorder="1"/>
    <xf numFmtId="0" fontId="46" fillId="0" borderId="10" xfId="6" applyFont="1" applyBorder="1" applyAlignment="1">
      <alignment horizontal="center" wrapText="1" readingOrder="1"/>
    </xf>
    <xf numFmtId="0" fontId="1" fillId="0" borderId="5" xfId="6" applyBorder="1"/>
    <xf numFmtId="0" fontId="1" fillId="0" borderId="13" xfId="6" applyBorder="1"/>
    <xf numFmtId="0" fontId="48" fillId="6" borderId="0" xfId="0" applyFont="1" applyFill="1"/>
    <xf numFmtId="0" fontId="49" fillId="6" borderId="0" xfId="0" applyFont="1" applyFill="1"/>
    <xf numFmtId="0" fontId="48" fillId="6" borderId="0" xfId="0" applyFont="1" applyFill="1" applyAlignment="1">
      <alignment wrapText="1"/>
    </xf>
    <xf numFmtId="14" fontId="48" fillId="6" borderId="0" xfId="0" applyNumberFormat="1" applyFont="1" applyFill="1" applyAlignment="1">
      <alignment horizontal="center"/>
    </xf>
    <xf numFmtId="0" fontId="48" fillId="6" borderId="0" xfId="0" applyFont="1" applyFill="1" applyAlignment="1">
      <alignment horizontal="left"/>
    </xf>
    <xf numFmtId="0" fontId="49" fillId="6" borderId="0" xfId="0" applyFont="1" applyFill="1" applyAlignment="1">
      <alignment horizontal="left"/>
    </xf>
    <xf numFmtId="0" fontId="49" fillId="0" borderId="0" xfId="0" applyFont="1"/>
    <xf numFmtId="0" fontId="48" fillId="6" borderId="0" xfId="0" applyFont="1" applyFill="1" applyAlignment="1"/>
    <xf numFmtId="0" fontId="48" fillId="2" borderId="43" xfId="0" applyFont="1" applyFill="1" applyBorder="1" applyAlignment="1">
      <alignment horizontal="center" vertical="center" wrapText="1"/>
    </xf>
    <xf numFmtId="0" fontId="48" fillId="2" borderId="44" xfId="0" applyFont="1" applyFill="1" applyBorder="1" applyAlignment="1">
      <alignment horizontal="center" vertical="center" wrapText="1"/>
    </xf>
    <xf numFmtId="0" fontId="48" fillId="2" borderId="45" xfId="0" applyFont="1" applyFill="1" applyBorder="1" applyAlignment="1">
      <alignment horizontal="center" vertical="center" wrapText="1"/>
    </xf>
    <xf numFmtId="169" fontId="48" fillId="2" borderId="44" xfId="0" applyNumberFormat="1" applyFont="1" applyFill="1" applyBorder="1" applyAlignment="1">
      <alignment horizontal="center" vertical="center" wrapText="1"/>
    </xf>
    <xf numFmtId="0" fontId="48" fillId="2" borderId="46" xfId="0" applyFont="1" applyFill="1" applyBorder="1" applyAlignment="1">
      <alignment horizontal="center" vertical="center" wrapText="1"/>
    </xf>
    <xf numFmtId="0" fontId="48" fillId="2" borderId="47" xfId="0" applyFont="1" applyFill="1" applyBorder="1" applyAlignment="1">
      <alignment horizontal="center" vertical="center" wrapText="1"/>
    </xf>
    <xf numFmtId="0" fontId="49" fillId="0" borderId="0" xfId="0" applyFont="1" applyAlignment="1">
      <alignment vertical="center" wrapText="1"/>
    </xf>
    <xf numFmtId="0" fontId="49" fillId="0" borderId="10" xfId="0" applyFont="1" applyBorder="1" applyAlignment="1">
      <alignment horizontal="center" vertical="center" wrapText="1"/>
    </xf>
    <xf numFmtId="0" fontId="49" fillId="0" borderId="10" xfId="0" applyFont="1" applyFill="1" applyBorder="1" applyAlignment="1">
      <alignment horizontal="center" vertical="center" wrapText="1"/>
    </xf>
    <xf numFmtId="0" fontId="49" fillId="0" borderId="10" xfId="0" applyFont="1" applyBorder="1" applyAlignment="1">
      <alignment horizontal="center" vertical="center"/>
    </xf>
    <xf numFmtId="169" fontId="49" fillId="0" borderId="10" xfId="0" applyNumberFormat="1" applyFont="1" applyBorder="1" applyAlignment="1">
      <alignment horizontal="center" vertical="center" wrapText="1"/>
    </xf>
    <xf numFmtId="0" fontId="49" fillId="0" borderId="10" xfId="0" applyFont="1" applyBorder="1" applyAlignment="1">
      <alignment vertical="center"/>
    </xf>
    <xf numFmtId="0" fontId="49" fillId="0" borderId="0" xfId="0" applyFont="1" applyAlignment="1">
      <alignment horizontal="center" vertical="center"/>
    </xf>
    <xf numFmtId="49" fontId="49" fillId="0" borderId="10" xfId="0" applyNumberFormat="1" applyFont="1" applyBorder="1" applyAlignment="1">
      <alignment horizontal="center" vertical="center" wrapText="1"/>
    </xf>
    <xf numFmtId="49" fontId="49" fillId="0" borderId="10" xfId="0" applyNumberFormat="1" applyFont="1" applyFill="1" applyBorder="1" applyAlignment="1">
      <alignment horizontal="center" vertical="center" wrapText="1"/>
    </xf>
    <xf numFmtId="167" fontId="49" fillId="0" borderId="10" xfId="0" applyNumberFormat="1" applyFont="1" applyBorder="1" applyAlignment="1">
      <alignment horizontal="center" vertical="center" wrapText="1"/>
    </xf>
    <xf numFmtId="0" fontId="49" fillId="0" borderId="10" xfId="0" applyFont="1" applyBorder="1" applyAlignment="1">
      <alignment vertical="center" wrapText="1"/>
    </xf>
    <xf numFmtId="0" fontId="49" fillId="0" borderId="0" xfId="0" applyFont="1" applyAlignment="1">
      <alignment horizontal="center" vertical="center" wrapText="1"/>
    </xf>
    <xf numFmtId="0" fontId="50" fillId="0" borderId="0" xfId="0" applyFont="1"/>
    <xf numFmtId="0" fontId="50" fillId="0" borderId="0" xfId="0" applyFont="1" applyAlignment="1">
      <alignment wrapText="1"/>
    </xf>
    <xf numFmtId="0" fontId="50" fillId="0" borderId="0" xfId="0" applyFont="1" applyAlignment="1">
      <alignment horizontal="center"/>
    </xf>
    <xf numFmtId="0" fontId="10" fillId="0" borderId="0" xfId="0" applyFont="1" applyAlignment="1">
      <alignment vertical="top" wrapText="1"/>
    </xf>
    <xf numFmtId="0" fontId="2" fillId="3" borderId="17" xfId="0" applyFont="1" applyFill="1"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17" xfId="0" applyNumberFormat="1" applyFill="1" applyBorder="1" applyAlignment="1" applyProtection="1">
      <alignment horizontal="center"/>
      <protection locked="0"/>
    </xf>
    <xf numFmtId="0" fontId="10" fillId="3" borderId="17" xfId="0" applyNumberFormat="1" applyFont="1" applyFill="1" applyBorder="1" applyAlignment="1" applyProtection="1">
      <alignment horizontal="center"/>
      <protection locked="0"/>
    </xf>
    <xf numFmtId="2" fontId="0" fillId="3" borderId="17" xfId="0" applyNumberFormat="1" applyFill="1" applyBorder="1" applyAlignment="1" applyProtection="1">
      <protection locked="0"/>
    </xf>
    <xf numFmtId="167" fontId="0" fillId="3" borderId="17" xfId="0" applyNumberFormat="1" applyFill="1" applyBorder="1" applyAlignment="1" applyProtection="1">
      <alignment horizontal="center"/>
      <protection locked="0"/>
    </xf>
    <xf numFmtId="2" fontId="0" fillId="3" borderId="30" xfId="0" applyNumberFormat="1" applyFill="1" applyBorder="1" applyAlignment="1" applyProtection="1">
      <alignment horizontal="center"/>
      <protection locked="0"/>
    </xf>
    <xf numFmtId="0" fontId="8" fillId="5" borderId="5" xfId="0" applyFont="1" applyFill="1" applyBorder="1" applyAlignment="1" applyProtection="1">
      <alignment wrapText="1"/>
      <protection locked="0"/>
    </xf>
    <xf numFmtId="0" fontId="2" fillId="5" borderId="11" xfId="0" applyFont="1" applyFill="1" applyBorder="1"/>
    <xf numFmtId="0" fontId="0" fillId="0" borderId="0" xfId="0"/>
    <xf numFmtId="0" fontId="51" fillId="0" borderId="0" xfId="3" applyFont="1" applyAlignment="1">
      <alignment vertical="center"/>
    </xf>
    <xf numFmtId="168" fontId="51" fillId="0" borderId="0" xfId="3" applyNumberFormat="1" applyFont="1" applyAlignment="1">
      <alignment vertical="center"/>
    </xf>
    <xf numFmtId="0" fontId="53" fillId="2" borderId="34" xfId="3" applyFont="1" applyFill="1" applyBorder="1" applyAlignment="1">
      <alignment horizontal="center" vertical="center" wrapText="1"/>
    </xf>
    <xf numFmtId="0" fontId="53" fillId="0" borderId="25" xfId="3" applyFont="1" applyBorder="1" applyAlignment="1">
      <alignment horizontal="center" vertical="center" wrapText="1"/>
    </xf>
    <xf numFmtId="0" fontId="53" fillId="0" borderId="25" xfId="3" applyFont="1" applyFill="1" applyBorder="1" applyAlignment="1">
      <alignment horizontal="center" vertical="center" wrapText="1"/>
    </xf>
    <xf numFmtId="0" fontId="54" fillId="0" borderId="0" xfId="3" applyFont="1" applyAlignment="1">
      <alignment vertical="center"/>
    </xf>
    <xf numFmtId="0" fontId="55" fillId="2" borderId="10" xfId="3" applyFont="1" applyFill="1" applyBorder="1" applyAlignment="1">
      <alignment horizontal="center" vertical="center" wrapText="1"/>
    </xf>
    <xf numFmtId="0" fontId="55" fillId="3" borderId="0" xfId="3" applyFont="1" applyFill="1" applyAlignment="1">
      <alignment horizontal="center" vertical="center" wrapText="1"/>
    </xf>
    <xf numFmtId="168" fontId="56" fillId="2" borderId="33" xfId="4" applyNumberFormat="1" applyFont="1" applyFill="1" applyBorder="1" applyAlignment="1">
      <alignment horizontal="center" vertical="center" wrapText="1"/>
    </xf>
    <xf numFmtId="0" fontId="55" fillId="0" borderId="10" xfId="3" applyFont="1" applyBorder="1" applyAlignment="1">
      <alignment horizontal="center" vertical="center" wrapText="1"/>
    </xf>
    <xf numFmtId="0" fontId="55" fillId="0" borderId="10" xfId="3" applyFont="1" applyFill="1" applyBorder="1" applyAlignment="1">
      <alignment horizontal="center" vertical="center" wrapText="1"/>
    </xf>
    <xf numFmtId="0" fontId="55" fillId="0" borderId="0" xfId="3" applyFont="1" applyAlignment="1">
      <alignment horizontal="center" vertical="center" wrapText="1"/>
    </xf>
    <xf numFmtId="49" fontId="55" fillId="2" borderId="10" xfId="5" applyNumberFormat="1" applyFont="1" applyFill="1" applyBorder="1" applyAlignment="1">
      <alignment horizontal="center" vertical="center" wrapText="1"/>
    </xf>
    <xf numFmtId="0" fontId="55" fillId="3" borderId="10" xfId="3" applyFont="1" applyFill="1" applyBorder="1" applyAlignment="1">
      <alignment horizontal="center" vertical="center" wrapText="1"/>
    </xf>
    <xf numFmtId="168" fontId="56" fillId="2" borderId="32" xfId="4" applyNumberFormat="1" applyFont="1" applyFill="1" applyBorder="1" applyAlignment="1">
      <alignment horizontal="center" vertical="center" wrapText="1"/>
    </xf>
    <xf numFmtId="0" fontId="55" fillId="0" borderId="26" xfId="3" applyFont="1" applyBorder="1" applyAlignment="1">
      <alignment horizontal="center" vertical="center" wrapText="1"/>
    </xf>
    <xf numFmtId="168" fontId="55" fillId="0" borderId="0" xfId="3" applyNumberFormat="1" applyFont="1" applyBorder="1" applyAlignment="1">
      <alignment horizontal="center" vertical="center" wrapText="1"/>
    </xf>
    <xf numFmtId="49" fontId="55" fillId="2" borderId="10" xfId="3" applyNumberFormat="1" applyFont="1" applyFill="1" applyBorder="1" applyAlignment="1">
      <alignment horizontal="center" vertical="center" wrapText="1"/>
    </xf>
    <xf numFmtId="0" fontId="55" fillId="0" borderId="33" xfId="3" applyFont="1" applyFill="1" applyBorder="1" applyAlignment="1">
      <alignment horizontal="center" vertical="center" wrapText="1"/>
    </xf>
    <xf numFmtId="0" fontId="55" fillId="0" borderId="32" xfId="3" applyFont="1" applyFill="1" applyBorder="1" applyAlignment="1">
      <alignment horizontal="center" vertical="center" wrapText="1"/>
    </xf>
    <xf numFmtId="0" fontId="55" fillId="0" borderId="0" xfId="3" applyFont="1" applyFill="1" applyAlignment="1">
      <alignment horizontal="center" vertical="center" wrapText="1"/>
    </xf>
    <xf numFmtId="0" fontId="55" fillId="0" borderId="26" xfId="3" applyFont="1" applyFill="1" applyBorder="1" applyAlignment="1">
      <alignment horizontal="center" vertical="center" wrapText="1"/>
    </xf>
    <xf numFmtId="49" fontId="55" fillId="2" borderId="32" xfId="3" applyNumberFormat="1" applyFont="1" applyFill="1" applyBorder="1" applyAlignment="1">
      <alignment horizontal="center" vertical="center" wrapText="1"/>
    </xf>
    <xf numFmtId="0" fontId="55" fillId="2" borderId="32" xfId="3" applyFont="1" applyFill="1" applyBorder="1" applyAlignment="1">
      <alignment horizontal="center" vertical="center" wrapText="1"/>
    </xf>
    <xf numFmtId="0" fontId="57" fillId="3" borderId="0" xfId="3" applyFont="1" applyFill="1"/>
    <xf numFmtId="49" fontId="58" fillId="2" borderId="10" xfId="3" applyNumberFormat="1" applyFont="1" applyFill="1" applyBorder="1" applyAlignment="1">
      <alignment vertical="center" wrapText="1"/>
    </xf>
    <xf numFmtId="0" fontId="58" fillId="2" borderId="10" xfId="3" applyFont="1" applyFill="1" applyBorder="1" applyAlignment="1">
      <alignment vertical="center" wrapText="1"/>
    </xf>
    <xf numFmtId="0" fontId="58" fillId="0" borderId="10" xfId="3" applyFont="1" applyBorder="1" applyAlignment="1">
      <alignment vertical="center" wrapText="1"/>
    </xf>
    <xf numFmtId="168" fontId="58" fillId="0" borderId="0" xfId="3" applyNumberFormat="1" applyFont="1" applyBorder="1" applyAlignment="1">
      <alignment vertical="center" wrapText="1"/>
    </xf>
    <xf numFmtId="0" fontId="58" fillId="0" borderId="0" xfId="3" applyFont="1" applyAlignment="1">
      <alignment vertical="center" wrapText="1"/>
    </xf>
    <xf numFmtId="0" fontId="59" fillId="0" borderId="0" xfId="3" applyFont="1" applyAlignment="1">
      <alignment vertical="center"/>
    </xf>
    <xf numFmtId="168" fontId="59" fillId="0" borderId="0" xfId="3" applyNumberFormat="1" applyFont="1" applyAlignment="1">
      <alignment vertical="center"/>
    </xf>
    <xf numFmtId="0" fontId="57" fillId="0" borderId="0" xfId="3" applyFont="1" applyAlignment="1">
      <alignment wrapText="1"/>
    </xf>
    <xf numFmtId="0" fontId="57" fillId="0" borderId="0" xfId="3" applyFont="1" applyAlignment="1">
      <alignment horizontal="center" wrapText="1"/>
    </xf>
    <xf numFmtId="0" fontId="61" fillId="0" borderId="0" xfId="0" applyFont="1"/>
    <xf numFmtId="0" fontId="61" fillId="0" borderId="0" xfId="0" applyFont="1" applyAlignment="1">
      <alignment horizontal="left" wrapText="1"/>
    </xf>
    <xf numFmtId="0" fontId="61" fillId="0" borderId="0" xfId="0" applyFont="1" applyAlignment="1">
      <alignment wrapText="1"/>
    </xf>
    <xf numFmtId="0" fontId="60" fillId="0" borderId="0" xfId="0" applyFont="1" applyAlignment="1">
      <alignment horizontal="center"/>
    </xf>
    <xf numFmtId="0" fontId="61" fillId="0" borderId="0" xfId="0" applyFont="1" applyAlignment="1">
      <alignment horizontal="center"/>
    </xf>
    <xf numFmtId="0" fontId="0" fillId="0" borderId="0" xfId="0"/>
    <xf numFmtId="0" fontId="0" fillId="0" borderId="0" xfId="0"/>
    <xf numFmtId="0" fontId="0" fillId="0" borderId="0" xfId="0"/>
    <xf numFmtId="0" fontId="0" fillId="0" borderId="0" xfId="0"/>
    <xf numFmtId="0" fontId="0" fillId="0" borderId="10" xfId="0" applyFill="1" applyBorder="1"/>
    <xf numFmtId="0" fontId="10" fillId="5" borderId="14" xfId="0" applyFont="1" applyFill="1" applyBorder="1" applyAlignment="1" applyProtection="1">
      <alignment horizontal="center"/>
      <protection locked="0"/>
    </xf>
    <xf numFmtId="0" fontId="10" fillId="3" borderId="10" xfId="0" applyFont="1" applyFill="1" applyBorder="1" applyAlignment="1">
      <alignment horizontal="center" wrapText="1"/>
    </xf>
    <xf numFmtId="0" fontId="10" fillId="3" borderId="10" xfId="0" applyFont="1" applyFill="1" applyBorder="1" applyAlignment="1">
      <alignment horizontal="center"/>
    </xf>
    <xf numFmtId="0" fontId="10" fillId="5" borderId="4" xfId="0" applyFont="1" applyFill="1" applyBorder="1"/>
    <xf numFmtId="0" fontId="10" fillId="5" borderId="0" xfId="0" applyFont="1" applyFill="1" applyBorder="1"/>
    <xf numFmtId="0" fontId="10" fillId="5" borderId="0" xfId="0" applyFont="1" applyFill="1" applyBorder="1" applyAlignment="1">
      <alignment horizontal="center"/>
    </xf>
    <xf numFmtId="0" fontId="10" fillId="5" borderId="0" xfId="0" applyFont="1" applyFill="1" applyBorder="1" applyAlignment="1">
      <alignment horizontal="right"/>
    </xf>
    <xf numFmtId="0" fontId="62" fillId="5" borderId="0" xfId="0" applyFont="1" applyFill="1" applyBorder="1"/>
    <xf numFmtId="0" fontId="10" fillId="5" borderId="9" xfId="0" applyFont="1" applyFill="1" applyBorder="1"/>
    <xf numFmtId="0" fontId="2" fillId="5" borderId="4" xfId="0" applyFont="1" applyFill="1" applyBorder="1" applyAlignment="1" applyProtection="1">
      <alignment wrapText="1"/>
    </xf>
    <xf numFmtId="0" fontId="2" fillId="5" borderId="0" xfId="0" applyFont="1" applyFill="1" applyBorder="1" applyAlignment="1">
      <alignment wrapText="1"/>
    </xf>
    <xf numFmtId="0" fontId="2" fillId="5" borderId="5" xfId="0" applyFont="1" applyFill="1" applyBorder="1"/>
    <xf numFmtId="14" fontId="2" fillId="5" borderId="5" xfId="0" applyNumberFormat="1" applyFont="1" applyFill="1" applyBorder="1" applyAlignment="1" applyProtection="1">
      <protection locked="0"/>
    </xf>
    <xf numFmtId="0" fontId="2" fillId="5" borderId="11" xfId="0" applyFont="1" applyFill="1" applyBorder="1" applyAlignment="1" applyProtection="1">
      <protection locked="0"/>
    </xf>
    <xf numFmtId="0" fontId="61" fillId="0" borderId="0" xfId="0" applyFont="1" applyAlignment="1">
      <alignment wrapText="1"/>
    </xf>
    <xf numFmtId="0" fontId="61" fillId="0" borderId="0" xfId="0" applyFont="1" applyAlignment="1">
      <alignment horizontal="left" wrapText="1"/>
    </xf>
    <xf numFmtId="0" fontId="60" fillId="0" borderId="5" xfId="0" applyFont="1" applyBorder="1" applyAlignment="1">
      <alignment horizontal="center"/>
    </xf>
    <xf numFmtId="0" fontId="2" fillId="3" borderId="10" xfId="0" applyNumberFormat="1" applyFont="1" applyFill="1" applyBorder="1" applyAlignment="1" applyProtection="1">
      <alignment horizontal="center"/>
      <protection locked="0"/>
    </xf>
    <xf numFmtId="0" fontId="2" fillId="3" borderId="27" xfId="0" applyNumberFormat="1" applyFont="1" applyFill="1" applyBorder="1" applyAlignment="1" applyProtection="1">
      <alignment horizontal="center"/>
      <protection locked="0"/>
    </xf>
    <xf numFmtId="0" fontId="4" fillId="5" borderId="13" xfId="1" applyFill="1" applyBorder="1" applyAlignment="1" applyProtection="1">
      <alignment horizontal="center"/>
      <protection locked="0"/>
    </xf>
    <xf numFmtId="0" fontId="4" fillId="5" borderId="12" xfId="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0" fontId="2" fillId="3" borderId="0"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5" fillId="3" borderId="5" xfId="0" applyFont="1" applyFill="1" applyBorder="1" applyAlignment="1" applyProtection="1">
      <protection locked="0"/>
    </xf>
    <xf numFmtId="0" fontId="10" fillId="3" borderId="10" xfId="0" applyFont="1" applyFill="1" applyBorder="1" applyAlignment="1">
      <alignment horizontal="center" wrapText="1"/>
    </xf>
    <xf numFmtId="0" fontId="10" fillId="3" borderId="27" xfId="0" applyFont="1" applyFill="1" applyBorder="1" applyAlignment="1">
      <alignment horizontal="center" wrapText="1"/>
    </xf>
    <xf numFmtId="0" fontId="2" fillId="5" borderId="13" xfId="0" applyFont="1" applyFill="1" applyBorder="1" applyAlignment="1" applyProtection="1">
      <alignment horizontal="center"/>
      <protection locked="0"/>
    </xf>
    <xf numFmtId="0" fontId="4" fillId="2" borderId="13" xfId="1" applyFill="1" applyBorder="1" applyAlignment="1" applyProtection="1">
      <alignment horizontal="center"/>
      <protection locked="0"/>
    </xf>
    <xf numFmtId="0" fontId="2" fillId="0" borderId="0" xfId="0" applyFont="1" applyFill="1" applyBorder="1" applyAlignment="1">
      <alignment horizontal="center"/>
    </xf>
    <xf numFmtId="0" fontId="2" fillId="3" borderId="48" xfId="0" applyNumberFormat="1" applyFont="1" applyFill="1" applyBorder="1" applyAlignment="1" applyProtection="1">
      <alignment horizontal="center"/>
      <protection locked="0"/>
    </xf>
    <xf numFmtId="0" fontId="2" fillId="3" borderId="21" xfId="0" applyNumberFormat="1" applyFont="1" applyFill="1" applyBorder="1" applyAlignment="1" applyProtection="1">
      <alignment horizontal="center"/>
      <protection locked="0"/>
    </xf>
    <xf numFmtId="0" fontId="37" fillId="3" borderId="0" xfId="0" applyFont="1" applyFill="1" applyBorder="1" applyAlignment="1">
      <alignment horizontal="left" wrapText="1"/>
    </xf>
    <xf numFmtId="0" fontId="37" fillId="3" borderId="9" xfId="0" applyFont="1" applyFill="1" applyBorder="1" applyAlignment="1">
      <alignment horizontal="left" wrapText="1"/>
    </xf>
    <xf numFmtId="0" fontId="8" fillId="5" borderId="5" xfId="0" applyFont="1" applyFill="1" applyBorder="1" applyAlignment="1" applyProtection="1">
      <alignment horizontal="center"/>
      <protection locked="0"/>
    </xf>
    <xf numFmtId="0" fontId="2" fillId="3" borderId="28" xfId="0" applyNumberFormat="1" applyFont="1" applyFill="1" applyBorder="1" applyAlignment="1" applyProtection="1">
      <alignment horizontal="left"/>
      <protection locked="0"/>
    </xf>
    <xf numFmtId="0" fontId="2" fillId="3" borderId="10" xfId="0" applyNumberFormat="1" applyFont="1" applyFill="1" applyBorder="1" applyAlignment="1" applyProtection="1">
      <alignment horizontal="left"/>
      <protection locked="0"/>
    </xf>
    <xf numFmtId="0" fontId="2" fillId="5" borderId="5" xfId="0" applyFont="1" applyFill="1" applyBorder="1" applyAlignment="1" applyProtection="1">
      <alignment horizontal="left"/>
      <protection locked="0"/>
    </xf>
    <xf numFmtId="17" fontId="2" fillId="2" borderId="13" xfId="0" applyNumberFormat="1" applyFont="1" applyFill="1" applyBorder="1" applyAlignment="1" applyProtection="1">
      <alignment horizontal="center"/>
      <protection locked="0"/>
    </xf>
    <xf numFmtId="0" fontId="2" fillId="5" borderId="0" xfId="0" applyFont="1" applyFill="1" applyBorder="1" applyAlignment="1" applyProtection="1">
      <alignment horizontal="left" wrapText="1"/>
      <protection locked="0"/>
    </xf>
    <xf numFmtId="0" fontId="2" fillId="5" borderId="40" xfId="0" applyFont="1" applyFill="1" applyBorder="1" applyAlignment="1">
      <alignment horizontal="left"/>
    </xf>
    <xf numFmtId="0" fontId="10" fillId="5" borderId="14" xfId="0" applyFont="1" applyFill="1" applyBorder="1" applyAlignment="1" applyProtection="1">
      <alignment horizontal="center"/>
      <protection locked="0"/>
    </xf>
    <xf numFmtId="0" fontId="2" fillId="3" borderId="18" xfId="0" applyFont="1" applyFill="1" applyBorder="1" applyAlignment="1" applyProtection="1">
      <alignment horizontal="center" vertical="center" wrapText="1"/>
      <protection locked="0"/>
    </xf>
    <xf numFmtId="0" fontId="2" fillId="3" borderId="20" xfId="0" applyFont="1" applyFill="1" applyBorder="1" applyAlignment="1" applyProtection="1">
      <alignment horizontal="center" vertical="center" wrapText="1"/>
      <protection locked="0"/>
    </xf>
    <xf numFmtId="0" fontId="2" fillId="3" borderId="19"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2" fillId="3" borderId="23" xfId="0" applyFont="1" applyFill="1" applyBorder="1" applyAlignment="1" applyProtection="1">
      <alignment horizontal="center" vertical="center" wrapText="1"/>
      <protection locked="0"/>
    </xf>
    <xf numFmtId="0" fontId="2" fillId="3" borderId="24"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25" xfId="0" applyFont="1" applyFill="1" applyBorder="1" applyAlignment="1" applyProtection="1">
      <alignment horizontal="center" vertical="center" wrapText="1"/>
      <protection locked="0"/>
    </xf>
    <xf numFmtId="0" fontId="13" fillId="3" borderId="1" xfId="0" applyFont="1" applyFill="1" applyBorder="1" applyAlignment="1">
      <alignment horizontal="center"/>
    </xf>
    <xf numFmtId="0" fontId="13" fillId="3" borderId="2" xfId="0" applyFont="1" applyFill="1" applyBorder="1" applyAlignment="1">
      <alignment horizontal="center"/>
    </xf>
    <xf numFmtId="0" fontId="13" fillId="3" borderId="3" xfId="0" applyFont="1" applyFill="1" applyBorder="1" applyAlignment="1">
      <alignment horizontal="center"/>
    </xf>
    <xf numFmtId="0" fontId="34" fillId="4" borderId="2" xfId="0" applyFont="1" applyFill="1" applyBorder="1" applyAlignment="1">
      <alignment horizontal="center"/>
    </xf>
    <xf numFmtId="0" fontId="35" fillId="4" borderId="2" xfId="0" applyFont="1" applyFill="1" applyBorder="1" applyAlignment="1" applyProtection="1">
      <alignment horizontal="center"/>
      <protection locked="0"/>
    </xf>
    <xf numFmtId="0" fontId="35" fillId="4" borderId="0" xfId="0" applyFont="1" applyFill="1" applyBorder="1" applyAlignment="1" applyProtection="1">
      <alignment horizontal="center"/>
      <protection locked="0"/>
    </xf>
    <xf numFmtId="0" fontId="35" fillId="4" borderId="7" xfId="0" applyFont="1" applyFill="1" applyBorder="1" applyAlignment="1" applyProtection="1">
      <alignment horizontal="center"/>
      <protection locked="0"/>
    </xf>
    <xf numFmtId="0" fontId="33" fillId="4" borderId="4" xfId="0" applyFont="1" applyFill="1" applyBorder="1" applyAlignment="1">
      <alignment horizontal="left" vertical="top" wrapText="1"/>
    </xf>
    <xf numFmtId="0" fontId="33" fillId="4" borderId="0" xfId="0" applyFont="1" applyFill="1" applyBorder="1" applyAlignment="1">
      <alignment horizontal="left" vertical="top" wrapText="1"/>
    </xf>
    <xf numFmtId="0" fontId="33" fillId="4" borderId="6" xfId="0" applyFont="1" applyFill="1" applyBorder="1" applyAlignment="1">
      <alignment horizontal="left" vertical="top" wrapText="1"/>
    </xf>
    <xf numFmtId="0" fontId="33" fillId="4" borderId="7" xfId="0" applyFont="1" applyFill="1" applyBorder="1" applyAlignment="1">
      <alignment horizontal="left" vertical="top" wrapText="1"/>
    </xf>
    <xf numFmtId="0" fontId="2" fillId="5" borderId="13" xfId="0" applyFont="1" applyFill="1" applyBorder="1" applyAlignment="1" applyProtection="1">
      <alignment horizontal="left"/>
      <protection locked="0"/>
    </xf>
    <xf numFmtId="0" fontId="2" fillId="3" borderId="4" xfId="0" applyFont="1" applyFill="1" applyBorder="1" applyAlignment="1" applyProtection="1">
      <alignment horizontal="left" wrapText="1"/>
      <protection locked="0"/>
    </xf>
    <xf numFmtId="0" fontId="2" fillId="3" borderId="0" xfId="0" applyFont="1" applyFill="1" applyBorder="1" applyAlignment="1" applyProtection="1">
      <alignment horizontal="left" wrapText="1"/>
      <protection locked="0"/>
    </xf>
    <xf numFmtId="0" fontId="2" fillId="3" borderId="9" xfId="0" applyFont="1" applyFill="1" applyBorder="1" applyAlignment="1" applyProtection="1">
      <alignment horizontal="left" wrapText="1"/>
      <protection locked="0"/>
    </xf>
    <xf numFmtId="0" fontId="2" fillId="3" borderId="6" xfId="0" applyFont="1" applyFill="1" applyBorder="1" applyAlignment="1" applyProtection="1">
      <alignment horizontal="left" wrapText="1"/>
      <protection locked="0"/>
    </xf>
    <xf numFmtId="0" fontId="2" fillId="3" borderId="7" xfId="0" applyFont="1" applyFill="1" applyBorder="1" applyAlignment="1" applyProtection="1">
      <alignment horizontal="left" wrapText="1"/>
      <protection locked="0"/>
    </xf>
    <xf numFmtId="0" fontId="2" fillId="3" borderId="8" xfId="0" applyFont="1" applyFill="1" applyBorder="1" applyAlignment="1" applyProtection="1">
      <alignment horizontal="left" wrapText="1"/>
      <protection locked="0"/>
    </xf>
    <xf numFmtId="0" fontId="9" fillId="3" borderId="29" xfId="0" applyNumberFormat="1" applyFont="1" applyFill="1" applyBorder="1" applyAlignment="1" applyProtection="1">
      <alignment horizontal="right"/>
      <protection locked="0"/>
    </xf>
    <xf numFmtId="0" fontId="9" fillId="3" borderId="30" xfId="0" applyNumberFormat="1" applyFont="1" applyFill="1" applyBorder="1" applyAlignment="1" applyProtection="1">
      <alignment horizontal="right"/>
      <protection locked="0"/>
    </xf>
    <xf numFmtId="0" fontId="7" fillId="3" borderId="1" xfId="0" applyFont="1" applyFill="1" applyBorder="1" applyAlignment="1">
      <alignment horizontal="left"/>
    </xf>
    <xf numFmtId="0" fontId="7" fillId="3" borderId="2" xfId="0" applyFont="1" applyFill="1" applyBorder="1" applyAlignment="1">
      <alignment horizontal="left"/>
    </xf>
    <xf numFmtId="0" fontId="7" fillId="3" borderId="4" xfId="0" applyFont="1" applyFill="1" applyBorder="1" applyAlignment="1">
      <alignment horizontal="left"/>
    </xf>
    <xf numFmtId="0" fontId="7" fillId="3" borderId="0" xfId="0" applyFont="1" applyFill="1" applyBorder="1" applyAlignment="1">
      <alignment horizontal="left"/>
    </xf>
    <xf numFmtId="0" fontId="2" fillId="3" borderId="30" xfId="0" applyNumberFormat="1" applyFont="1" applyFill="1" applyBorder="1" applyAlignment="1" applyProtection="1">
      <alignment horizontal="center"/>
      <protection locked="0"/>
    </xf>
    <xf numFmtId="0" fontId="2" fillId="3" borderId="31" xfId="0" applyNumberFormat="1" applyFont="1" applyFill="1" applyBorder="1" applyAlignment="1" applyProtection="1">
      <alignment horizontal="center"/>
      <protection locked="0"/>
    </xf>
    <xf numFmtId="0" fontId="21" fillId="0" borderId="0" xfId="0" applyFont="1" applyAlignment="1">
      <alignment horizontal="center"/>
    </xf>
    <xf numFmtId="0" fontId="10" fillId="3" borderId="28" xfId="0" applyFont="1" applyFill="1" applyBorder="1" applyAlignment="1">
      <alignment horizontal="center" wrapText="1"/>
    </xf>
    <xf numFmtId="0" fontId="2" fillId="5" borderId="5" xfId="0" applyFont="1" applyFill="1" applyBorder="1" applyAlignment="1" applyProtection="1">
      <alignment horizontal="center"/>
      <protection locked="0"/>
    </xf>
    <xf numFmtId="0" fontId="9" fillId="3" borderId="4" xfId="0" applyFont="1" applyFill="1" applyBorder="1" applyAlignment="1">
      <alignment horizontal="center"/>
    </xf>
    <xf numFmtId="0" fontId="0" fillId="3" borderId="0" xfId="0" applyFill="1" applyBorder="1"/>
    <xf numFmtId="0" fontId="0" fillId="3" borderId="9" xfId="0" applyFill="1" applyBorder="1"/>
    <xf numFmtId="0" fontId="2" fillId="2" borderId="13" xfId="0" applyNumberFormat="1" applyFont="1" applyFill="1" applyBorder="1" applyAlignment="1" applyProtection="1">
      <alignment horizontal="center"/>
      <protection locked="0"/>
    </xf>
    <xf numFmtId="14" fontId="2" fillId="5" borderId="14" xfId="0" applyNumberFormat="1" applyFont="1" applyFill="1" applyBorder="1" applyAlignment="1" applyProtection="1">
      <alignment horizontal="center"/>
      <protection locked="0"/>
    </xf>
    <xf numFmtId="0" fontId="2" fillId="5" borderId="14" xfId="0" applyNumberFormat="1" applyFont="1" applyFill="1" applyBorder="1" applyAlignment="1" applyProtection="1">
      <alignment horizontal="center"/>
      <protection locked="0"/>
    </xf>
    <xf numFmtId="0" fontId="2" fillId="5" borderId="15" xfId="0" applyNumberFormat="1" applyFont="1" applyFill="1" applyBorder="1" applyAlignment="1" applyProtection="1">
      <alignment horizontal="center"/>
      <protection locked="0"/>
    </xf>
    <xf numFmtId="0" fontId="2" fillId="2" borderId="5" xfId="0" applyFont="1" applyFill="1" applyBorder="1" applyAlignment="1" applyProtection="1">
      <alignment horizontal="center"/>
      <protection locked="0"/>
    </xf>
    <xf numFmtId="0" fontId="2" fillId="2" borderId="11" xfId="0" applyFont="1" applyFill="1" applyBorder="1" applyAlignment="1" applyProtection="1">
      <alignment horizontal="center"/>
      <protection locked="0"/>
    </xf>
    <xf numFmtId="0" fontId="2" fillId="3" borderId="5" xfId="0" applyFont="1" applyFill="1" applyBorder="1" applyAlignment="1" applyProtection="1">
      <alignment horizontal="center"/>
      <protection locked="0"/>
    </xf>
    <xf numFmtId="0" fontId="5" fillId="2" borderId="13" xfId="0" applyFont="1" applyFill="1" applyBorder="1" applyAlignment="1" applyProtection="1">
      <alignment horizontal="center"/>
      <protection locked="0"/>
    </xf>
    <xf numFmtId="0" fontId="5" fillId="2" borderId="12" xfId="0" applyFont="1" applyFill="1" applyBorder="1" applyAlignment="1" applyProtection="1">
      <alignment horizontal="center"/>
      <protection locked="0"/>
    </xf>
    <xf numFmtId="0" fontId="10" fillId="5" borderId="6" xfId="0" applyFont="1" applyFill="1" applyBorder="1" applyAlignment="1">
      <alignment horizontal="left" wrapText="1"/>
    </xf>
    <xf numFmtId="0" fontId="10" fillId="5" borderId="7" xfId="0" applyFont="1" applyFill="1" applyBorder="1" applyAlignment="1">
      <alignment horizontal="left" wrapText="1"/>
    </xf>
    <xf numFmtId="0" fontId="10" fillId="5" borderId="8" xfId="0" applyFont="1" applyFill="1" applyBorder="1" applyAlignment="1">
      <alignment horizontal="left" wrapText="1"/>
    </xf>
    <xf numFmtId="0" fontId="2" fillId="5" borderId="14" xfId="0" applyFont="1" applyFill="1" applyBorder="1" applyAlignment="1" applyProtection="1">
      <alignment horizontal="center"/>
    </xf>
    <xf numFmtId="0" fontId="2" fillId="5" borderId="13" xfId="0" applyFont="1" applyFill="1" applyBorder="1" applyAlignment="1" applyProtection="1">
      <alignment horizontal="center"/>
    </xf>
    <xf numFmtId="0" fontId="0" fillId="0" borderId="0" xfId="0" applyAlignment="1">
      <alignment wrapText="1"/>
    </xf>
    <xf numFmtId="0" fontId="0" fillId="0" borderId="0" xfId="0" applyAlignment="1">
      <alignment horizontal="center"/>
    </xf>
    <xf numFmtId="0" fontId="0" fillId="0" borderId="0" xfId="0"/>
    <xf numFmtId="0" fontId="52" fillId="0" borderId="35" xfId="3" applyFont="1" applyBorder="1" applyAlignment="1">
      <alignment horizontal="center" vertical="center"/>
    </xf>
    <xf numFmtId="0" fontId="52" fillId="0" borderId="38" xfId="3" applyFont="1" applyBorder="1" applyAlignment="1">
      <alignment horizontal="center" vertical="center"/>
    </xf>
    <xf numFmtId="0" fontId="52" fillId="0" borderId="36" xfId="3" applyFont="1" applyBorder="1" applyAlignment="1">
      <alignment horizontal="center" vertical="center"/>
    </xf>
    <xf numFmtId="0" fontId="52" fillId="0" borderId="37" xfId="3" applyFont="1" applyBorder="1" applyAlignment="1">
      <alignment horizontal="center" vertical="center"/>
    </xf>
    <xf numFmtId="0" fontId="51" fillId="0" borderId="39" xfId="3" applyFont="1" applyBorder="1" applyAlignment="1">
      <alignment horizontal="center" vertical="center" wrapText="1"/>
    </xf>
    <xf numFmtId="0" fontId="51" fillId="0" borderId="41" xfId="3" applyFont="1" applyBorder="1" applyAlignment="1">
      <alignment horizontal="center" vertical="center" wrapText="1"/>
    </xf>
    <xf numFmtId="0" fontId="39" fillId="0" borderId="35" xfId="3" applyFont="1" applyBorder="1" applyAlignment="1">
      <alignment horizontal="center" vertical="center"/>
    </xf>
    <xf numFmtId="0" fontId="39" fillId="0" borderId="38" xfId="3" applyFont="1" applyBorder="1" applyAlignment="1">
      <alignment horizontal="center" vertical="center"/>
    </xf>
    <xf numFmtId="0" fontId="39" fillId="0" borderId="36" xfId="3" applyFont="1" applyBorder="1" applyAlignment="1">
      <alignment horizontal="center" vertical="center"/>
    </xf>
    <xf numFmtId="0" fontId="39" fillId="0" borderId="37" xfId="3" applyFont="1" applyBorder="1" applyAlignment="1">
      <alignment horizontal="center" vertical="center"/>
    </xf>
    <xf numFmtId="0" fontId="38" fillId="0" borderId="39" xfId="3" applyFont="1" applyBorder="1" applyAlignment="1">
      <alignment horizontal="center" vertical="center" wrapText="1"/>
    </xf>
    <xf numFmtId="0" fontId="38" fillId="0" borderId="41" xfId="3" applyFont="1" applyBorder="1" applyAlignment="1">
      <alignment horizontal="center" vertical="center" wrapText="1"/>
    </xf>
    <xf numFmtId="0" fontId="47" fillId="0" borderId="0" xfId="6" applyFont="1" applyAlignment="1">
      <alignment horizontal="center" wrapText="1"/>
    </xf>
    <xf numFmtId="0" fontId="47" fillId="0" borderId="0" xfId="6" applyFont="1" applyAlignment="1">
      <alignment horizontal="center"/>
    </xf>
    <xf numFmtId="0" fontId="30" fillId="0" borderId="0" xfId="0" applyFont="1" applyBorder="1" applyAlignment="1" applyProtection="1">
      <alignment horizontal="center"/>
    </xf>
    <xf numFmtId="0" fontId="10" fillId="0" borderId="26" xfId="0" applyFont="1" applyBorder="1" applyAlignment="1">
      <alignment horizontal="center"/>
    </xf>
    <xf numFmtId="0" fontId="10" fillId="0" borderId="13" xfId="0" applyFont="1" applyBorder="1" applyAlignment="1">
      <alignment horizontal="center"/>
    </xf>
    <xf numFmtId="0" fontId="10" fillId="0" borderId="21" xfId="0" applyFont="1" applyBorder="1" applyAlignment="1">
      <alignment horizontal="center"/>
    </xf>
    <xf numFmtId="8" fontId="18" fillId="0" borderId="26" xfId="2" applyNumberFormat="1" applyFont="1" applyBorder="1" applyAlignment="1">
      <alignment horizontal="right"/>
    </xf>
    <xf numFmtId="8" fontId="18" fillId="0" borderId="13" xfId="2" applyNumberFormat="1" applyFont="1" applyBorder="1" applyAlignment="1">
      <alignment horizontal="right"/>
    </xf>
    <xf numFmtId="8" fontId="18" fillId="0" borderId="21" xfId="2" applyNumberFormat="1" applyFont="1" applyBorder="1" applyAlignment="1">
      <alignment horizontal="right"/>
    </xf>
    <xf numFmtId="0" fontId="36" fillId="0" borderId="0" xfId="0" applyFont="1" applyBorder="1" applyAlignment="1" applyProtection="1">
      <alignment horizontal="center"/>
    </xf>
    <xf numFmtId="0" fontId="36" fillId="0" borderId="7" xfId="0" applyFont="1" applyBorder="1" applyAlignment="1" applyProtection="1">
      <alignment horizontal="center"/>
    </xf>
    <xf numFmtId="0" fontId="20" fillId="0" borderId="0" xfId="0" applyFont="1" applyAlignment="1">
      <alignment horizontal="center"/>
    </xf>
    <xf numFmtId="0" fontId="5" fillId="0" borderId="20" xfId="0" applyFont="1" applyBorder="1" applyAlignment="1">
      <alignment horizontal="left" wrapText="1"/>
    </xf>
    <xf numFmtId="0" fontId="5" fillId="0" borderId="19" xfId="0" applyFont="1" applyBorder="1" applyAlignment="1">
      <alignment horizontal="left" wrapText="1"/>
    </xf>
    <xf numFmtId="0" fontId="5" fillId="0" borderId="0" xfId="0" applyFont="1" applyBorder="1" applyAlignment="1">
      <alignment horizontal="left" wrapText="1"/>
    </xf>
    <xf numFmtId="0" fontId="5" fillId="0" borderId="23" xfId="0" applyFont="1" applyBorder="1" applyAlignment="1">
      <alignment horizontal="left" wrapText="1"/>
    </xf>
    <xf numFmtId="0" fontId="5" fillId="0" borderId="5" xfId="0" applyFont="1" applyBorder="1" applyAlignment="1">
      <alignment horizontal="left" wrapText="1"/>
    </xf>
    <xf numFmtId="0" fontId="5" fillId="0" borderId="25" xfId="0" applyFont="1" applyBorder="1" applyAlignment="1">
      <alignment horizontal="left" wrapText="1"/>
    </xf>
    <xf numFmtId="0" fontId="5" fillId="0" borderId="2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5" xfId="0" applyFont="1" applyBorder="1" applyAlignment="1">
      <alignment horizontal="center" vertical="center" wrapText="1"/>
    </xf>
  </cellXfs>
  <cellStyles count="7">
    <cellStyle name="Comma" xfId="2" builtinId="3"/>
    <cellStyle name="Comma 2" xfId="5" xr:uid="{00000000-0005-0000-0000-000001000000}"/>
    <cellStyle name="Hyperlink" xfId="1" builtinId="8"/>
    <cellStyle name="Hyperlink 2" xfId="4" xr:uid="{00000000-0005-0000-0000-000003000000}"/>
    <cellStyle name="Normal" xfId="0" builtinId="0"/>
    <cellStyle name="Normal 2" xfId="3" xr:uid="{00000000-0005-0000-0000-000005000000}"/>
    <cellStyle name="Normal 3" xfId="6" xr:uid="{00000000-0005-0000-0000-000006000000}"/>
  </cellStyles>
  <dxfs count="0"/>
  <tableStyles count="0" defaultTableStyle="TableStyleMedium9" defaultPivotStyle="PivotStyleLight16"/>
  <colors>
    <mruColors>
      <color rgb="FF74F22E"/>
      <color rgb="FFFFFF99"/>
      <color rgb="FFFCD5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6</xdr:col>
      <xdr:colOff>257175</xdr:colOff>
      <xdr:row>3</xdr:row>
      <xdr:rowOff>104775</xdr:rowOff>
    </xdr:from>
    <xdr:to>
      <xdr:col>6</xdr:col>
      <xdr:colOff>1362075</xdr:colOff>
      <xdr:row>3</xdr:row>
      <xdr:rowOff>571500</xdr:rowOff>
    </xdr:to>
    <xdr:pic>
      <xdr:nvPicPr>
        <xdr:cNvPr id="2" name="Picture 1" descr="http://softapp6.nanuminet.co.kr/upload/dsboard/bbs/photo/DM%2065V(0).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647825"/>
          <a:ext cx="11049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295275</xdr:colOff>
      <xdr:row>3</xdr:row>
      <xdr:rowOff>76200</xdr:rowOff>
    </xdr:from>
    <xdr:to>
      <xdr:col>7</xdr:col>
      <xdr:colOff>1085850</xdr:colOff>
      <xdr:row>3</xdr:row>
      <xdr:rowOff>561975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9239" t="22397" r="24158" b="9374"/>
        <a:stretch/>
      </xdr:blipFill>
      <xdr:spPr>
        <a:xfrm>
          <a:off x="9906000" y="1619250"/>
          <a:ext cx="790575" cy="485775"/>
        </a:xfrm>
        <a:prstGeom prst="rect">
          <a:avLst/>
        </a:prstGeom>
      </xdr:spPr>
    </xdr:pic>
    <xdr:clientData/>
  </xdr:twoCellAnchor>
  <xdr:twoCellAnchor editAs="oneCell">
    <xdr:from>
      <xdr:col>6</xdr:col>
      <xdr:colOff>533401</xdr:colOff>
      <xdr:row>5</xdr:row>
      <xdr:rowOff>28575</xdr:rowOff>
    </xdr:from>
    <xdr:to>
      <xdr:col>6</xdr:col>
      <xdr:colOff>1104900</xdr:colOff>
      <xdr:row>5</xdr:row>
      <xdr:rowOff>647700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37775" t="14063" r="38213" b="13020"/>
        <a:stretch/>
      </xdr:blipFill>
      <xdr:spPr>
        <a:xfrm>
          <a:off x="8353426" y="2867025"/>
          <a:ext cx="571499" cy="619125"/>
        </a:xfrm>
        <a:prstGeom prst="rect">
          <a:avLst/>
        </a:prstGeom>
      </xdr:spPr>
    </xdr:pic>
    <xdr:clientData/>
  </xdr:twoCellAnchor>
  <xdr:twoCellAnchor editAs="oneCell">
    <xdr:from>
      <xdr:col>6</xdr:col>
      <xdr:colOff>523874</xdr:colOff>
      <xdr:row>4</xdr:row>
      <xdr:rowOff>28575</xdr:rowOff>
    </xdr:from>
    <xdr:to>
      <xdr:col>6</xdr:col>
      <xdr:colOff>1381125</xdr:colOff>
      <xdr:row>4</xdr:row>
      <xdr:rowOff>590550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l="23133" t="21354" r="50513" b="26041"/>
        <a:stretch/>
      </xdr:blipFill>
      <xdr:spPr>
        <a:xfrm>
          <a:off x="8343899" y="2219325"/>
          <a:ext cx="857251" cy="561975"/>
        </a:xfrm>
        <a:prstGeom prst="rect">
          <a:avLst/>
        </a:prstGeom>
      </xdr:spPr>
    </xdr:pic>
    <xdr:clientData/>
  </xdr:twoCellAnchor>
  <xdr:twoCellAnchor editAs="oneCell">
    <xdr:from>
      <xdr:col>7</xdr:col>
      <xdr:colOff>381000</xdr:colOff>
      <xdr:row>4</xdr:row>
      <xdr:rowOff>95250</xdr:rowOff>
    </xdr:from>
    <xdr:to>
      <xdr:col>7</xdr:col>
      <xdr:colOff>990600</xdr:colOff>
      <xdr:row>4</xdr:row>
      <xdr:rowOff>523875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srcRect l="57912" t="39314" r="36052" b="54221"/>
        <a:stretch/>
      </xdr:blipFill>
      <xdr:spPr>
        <a:xfrm>
          <a:off x="9991725" y="2286000"/>
          <a:ext cx="609600" cy="428625"/>
        </a:xfrm>
        <a:prstGeom prst="rect">
          <a:avLst/>
        </a:prstGeom>
      </xdr:spPr>
    </xdr:pic>
    <xdr:clientData/>
  </xdr:twoCellAnchor>
  <xdr:twoCellAnchor editAs="oneCell">
    <xdr:from>
      <xdr:col>6</xdr:col>
      <xdr:colOff>390526</xdr:colOff>
      <xdr:row>6</xdr:row>
      <xdr:rowOff>19050</xdr:rowOff>
    </xdr:from>
    <xdr:to>
      <xdr:col>6</xdr:col>
      <xdr:colOff>1285875</xdr:colOff>
      <xdr:row>6</xdr:row>
      <xdr:rowOff>523874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6"/>
        <a:srcRect l="35143" t="19274" r="36963" b="16817"/>
        <a:stretch/>
      </xdr:blipFill>
      <xdr:spPr>
        <a:xfrm>
          <a:off x="8210551" y="3543300"/>
          <a:ext cx="895349" cy="504824"/>
        </a:xfrm>
        <a:prstGeom prst="rect">
          <a:avLst/>
        </a:prstGeom>
      </xdr:spPr>
    </xdr:pic>
    <xdr:clientData/>
  </xdr:twoCellAnchor>
  <xdr:twoCellAnchor editAs="oneCell">
    <xdr:from>
      <xdr:col>6</xdr:col>
      <xdr:colOff>304801</xdr:colOff>
      <xdr:row>7</xdr:row>
      <xdr:rowOff>38100</xdr:rowOff>
    </xdr:from>
    <xdr:to>
      <xdr:col>6</xdr:col>
      <xdr:colOff>1476375</xdr:colOff>
      <xdr:row>7</xdr:row>
      <xdr:rowOff>476250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7"/>
        <a:srcRect l="9371" t="32292" r="10688" b="15625"/>
        <a:stretch/>
      </xdr:blipFill>
      <xdr:spPr>
        <a:xfrm>
          <a:off x="8124826" y="4133850"/>
          <a:ext cx="1171574" cy="438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12700</xdr:colOff>
      <xdr:row>31</xdr:row>
      <xdr:rowOff>25400</xdr:rowOff>
    </xdr:from>
    <xdr:to>
      <xdr:col>7</xdr:col>
      <xdr:colOff>25400</xdr:colOff>
      <xdr:row>34</xdr:row>
      <xdr:rowOff>0</xdr:rowOff>
    </xdr:to>
    <xdr:cxnSp macro="">
      <xdr:nvCxnSpPr>
        <xdr:cNvPr id="2" name="Straight Connector 1">
          <a:extLst>
            <a:ext uri="{FF2B5EF4-FFF2-40B4-BE49-F238E27FC236}">
              <a16:creationId xmlns:a16="http://schemas.microsoft.com/office/drawing/2014/main" id="{00000000-0008-0000-0000-000004000000}"/>
            </a:ext>
          </a:extLst>
        </xdr:cNvPr>
        <xdr:cNvCxnSpPr/>
      </xdr:nvCxnSpPr>
      <xdr:spPr>
        <a:xfrm flipV="1">
          <a:off x="3670300" y="5740400"/>
          <a:ext cx="622300" cy="546100"/>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30</xdr:row>
      <xdr:rowOff>228600</xdr:rowOff>
    </xdr:from>
    <xdr:to>
      <xdr:col>0</xdr:col>
      <xdr:colOff>304800</xdr:colOff>
      <xdr:row>33</xdr:row>
      <xdr:rowOff>228600</xdr:rowOff>
    </xdr:to>
    <xdr:cxnSp macro="">
      <xdr:nvCxnSpPr>
        <xdr:cNvPr id="3" name="Straight Connector 2">
          <a:extLst>
            <a:ext uri="{FF2B5EF4-FFF2-40B4-BE49-F238E27FC236}">
              <a16:creationId xmlns:a16="http://schemas.microsoft.com/office/drawing/2014/main" id="{00000000-0008-0000-0000-000008000000}"/>
            </a:ext>
          </a:extLst>
        </xdr:cNvPr>
        <xdr:cNvCxnSpPr/>
      </xdr:nvCxnSpPr>
      <xdr:spPr>
        <a:xfrm flipH="1" flipV="1">
          <a:off x="76200" y="5715000"/>
          <a:ext cx="228600" cy="571500"/>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257175</xdr:colOff>
      <xdr:row>0</xdr:row>
      <xdr:rowOff>0</xdr:rowOff>
    </xdr:from>
    <xdr:ext cx="1235075" cy="712506"/>
    <xdr:pic>
      <xdr:nvPicPr>
        <xdr:cNvPr id="5" name="Picture 4" descr="http://r1.oemoffhighway.com/files/base/OOH/image/2016/01/16x9/1280x720/Nexteer_automotive_logo.56969c53bbb06.jpg">
          <a:extLst>
            <a:ext uri="{FF2B5EF4-FFF2-40B4-BE49-F238E27FC236}">
              <a16:creationId xmlns:a16="http://schemas.microsoft.com/office/drawing/2014/main" id="{41827519-C2CA-456A-BB28-EC5505639E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235075" cy="7125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0</xdr:colOff>
      <xdr:row>36</xdr:row>
      <xdr:rowOff>0</xdr:rowOff>
    </xdr:from>
    <xdr:to>
      <xdr:col>20</xdr:col>
      <xdr:colOff>8261</xdr:colOff>
      <xdr:row>73</xdr:row>
      <xdr:rowOff>8578</xdr:rowOff>
    </xdr:to>
    <xdr:pic>
      <xdr:nvPicPr>
        <xdr:cNvPr id="6" name="Picture 5">
          <a:extLst>
            <a:ext uri="{FF2B5EF4-FFF2-40B4-BE49-F238E27FC236}">
              <a16:creationId xmlns:a16="http://schemas.microsoft.com/office/drawing/2014/main" id="{6B424DF5-5EE0-44DA-AC8C-A8BA75116421}"/>
            </a:ext>
          </a:extLst>
        </xdr:cNvPr>
        <xdr:cNvPicPr>
          <a:picLocks noChangeAspect="1"/>
        </xdr:cNvPicPr>
      </xdr:nvPicPr>
      <xdr:blipFill>
        <a:blip xmlns:r="http://schemas.openxmlformats.org/officeDocument/2006/relationships" r:embed="rId2"/>
        <a:stretch>
          <a:fillRect/>
        </a:stretch>
      </xdr:blipFill>
      <xdr:spPr>
        <a:xfrm>
          <a:off x="400050" y="8734425"/>
          <a:ext cx="10114286" cy="75714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1428750</xdr:colOff>
      <xdr:row>1</xdr:row>
      <xdr:rowOff>133350</xdr:rowOff>
    </xdr:to>
    <xdr:pic>
      <xdr:nvPicPr>
        <xdr:cNvPr id="2" name="Picture 16" descr="Nexteer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14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10"/>
  <sheetViews>
    <sheetView tabSelected="1" workbookViewId="0">
      <selection activeCell="B12" sqref="B12"/>
    </sheetView>
  </sheetViews>
  <sheetFormatPr defaultColWidth="9.140625" defaultRowHeight="15"/>
  <cols>
    <col min="1" max="1" width="9.140625" style="302"/>
    <col min="2" max="2" width="89" style="298" customWidth="1"/>
    <col min="3" max="3" width="9.140625" style="298"/>
    <col min="4" max="4" width="23.140625" style="298" customWidth="1"/>
    <col min="5" max="16384" width="9.140625" style="298"/>
  </cols>
  <sheetData>
    <row r="1" spans="1:3">
      <c r="A1" s="324" t="s">
        <v>256</v>
      </c>
      <c r="B1" s="324"/>
      <c r="C1" s="324"/>
    </row>
    <row r="2" spans="1:3" ht="30">
      <c r="A2" s="301">
        <v>1</v>
      </c>
      <c r="B2" s="299" t="s">
        <v>258</v>
      </c>
    </row>
    <row r="3" spans="1:3" ht="105">
      <c r="A3" s="301">
        <v>2</v>
      </c>
      <c r="B3" s="299" t="s">
        <v>342</v>
      </c>
    </row>
    <row r="4" spans="1:3" ht="45">
      <c r="A4" s="301">
        <v>3</v>
      </c>
      <c r="B4" s="300" t="s">
        <v>319</v>
      </c>
    </row>
    <row r="5" spans="1:3" ht="45">
      <c r="A5" s="301">
        <v>4</v>
      </c>
      <c r="B5" s="300" t="s">
        <v>320</v>
      </c>
    </row>
    <row r="6" spans="1:3" ht="165">
      <c r="A6" s="301">
        <v>5</v>
      </c>
      <c r="B6" s="299" t="s">
        <v>343</v>
      </c>
    </row>
    <row r="7" spans="1:3">
      <c r="A7" s="301"/>
      <c r="B7" s="300"/>
    </row>
    <row r="9" spans="1:3" ht="62.25" customHeight="1">
      <c r="A9" s="323" t="s">
        <v>104</v>
      </c>
      <c r="B9" s="323"/>
      <c r="C9" s="323"/>
    </row>
    <row r="10" spans="1:3">
      <c r="A10" s="322"/>
      <c r="B10" s="322"/>
    </row>
  </sheetData>
  <sheetProtection algorithmName="SHA-512" hashValue="QyTCnHCT2entqGO/idyguGt0s9kqezTzHbnarXRYlUDMVtEZE1FFKDsopNlT5+9sQD2/53bik+a5rzhwggEorw==" saltValue="I9vcJ2lUtllkz1K3VIFn3w==" spinCount="100000" sheet="1" objects="1" scenarios="1"/>
  <mergeCells count="3">
    <mergeCell ref="A10:B10"/>
    <mergeCell ref="A9:C9"/>
    <mergeCell ref="A1:C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O61"/>
  <sheetViews>
    <sheetView zoomScaleNormal="100" zoomScaleSheetLayoutView="100" workbookViewId="0">
      <selection activeCell="F32" sqref="F32"/>
    </sheetView>
  </sheetViews>
  <sheetFormatPr defaultRowHeight="12.75"/>
  <cols>
    <col min="1" max="1" width="1" style="26" customWidth="1"/>
    <col min="2" max="2" width="9.85546875" bestFit="1" customWidth="1"/>
    <col min="3" max="3" width="24.5703125" customWidth="1"/>
    <col min="4" max="4" width="7.140625" bestFit="1" customWidth="1"/>
    <col min="5" max="5" width="12.140625" bestFit="1" customWidth="1"/>
    <col min="6" max="6" width="13" style="26" customWidth="1"/>
    <col min="7" max="7" width="10.28515625" style="26" customWidth="1"/>
    <col min="8" max="8" width="11.140625" style="26" bestFit="1" customWidth="1"/>
    <col min="9" max="9" width="0.5703125" customWidth="1"/>
  </cols>
  <sheetData>
    <row r="1" spans="1:15" ht="34.5" customHeight="1">
      <c r="B1" s="60"/>
      <c r="C1" s="60"/>
      <c r="D1" s="60"/>
      <c r="G1" s="33" t="s">
        <v>53</v>
      </c>
      <c r="H1" s="43">
        <f>'1-Shipping Request'!H3</f>
        <v>0</v>
      </c>
      <c r="I1" s="26"/>
      <c r="J1" s="26"/>
    </row>
    <row r="2" spans="1:15">
      <c r="B2" s="26"/>
      <c r="C2" s="27"/>
      <c r="D2" s="61"/>
      <c r="G2" s="33" t="s">
        <v>55</v>
      </c>
      <c r="H2" s="91"/>
      <c r="I2" s="26"/>
      <c r="J2" s="26"/>
    </row>
    <row r="3" spans="1:15">
      <c r="A3" s="69"/>
      <c r="B3" s="432" t="s">
        <v>50</v>
      </c>
      <c r="C3" s="432"/>
      <c r="D3" s="432"/>
      <c r="E3" s="432"/>
      <c r="F3" s="432"/>
      <c r="G3" s="432"/>
      <c r="H3" s="432"/>
      <c r="I3" s="26"/>
      <c r="J3" s="26"/>
    </row>
    <row r="4" spans="1:15" ht="12.75" customHeight="1">
      <c r="B4" s="28"/>
      <c r="C4" s="29"/>
      <c r="D4" s="30"/>
      <c r="E4" s="26"/>
      <c r="I4" s="26"/>
      <c r="J4" s="26"/>
    </row>
    <row r="5" spans="1:15" ht="12.75" customHeight="1">
      <c r="B5" s="46" t="s">
        <v>51</v>
      </c>
      <c r="C5" s="47" t="s">
        <v>52</v>
      </c>
      <c r="E5" s="46" t="s">
        <v>59</v>
      </c>
      <c r="F5" s="433" t="str">
        <f>'1-Shipping Request'!H8</f>
        <v>Please Select One</v>
      </c>
      <c r="G5" s="434"/>
      <c r="I5" s="26"/>
      <c r="J5" s="26"/>
    </row>
    <row r="6" spans="1:15" ht="12.75" customHeight="1">
      <c r="B6" s="48"/>
      <c r="C6" s="49" t="s">
        <v>54</v>
      </c>
      <c r="E6" s="55"/>
      <c r="F6" s="435" t="e">
        <f>'1-Shipping Request'!H10</f>
        <v>#N/A</v>
      </c>
      <c r="G6" s="436"/>
      <c r="H6" s="77"/>
      <c r="I6" s="26"/>
      <c r="J6" s="26"/>
    </row>
    <row r="7" spans="1:15" ht="12.75" customHeight="1">
      <c r="B7" s="48"/>
      <c r="C7" s="49" t="s">
        <v>56</v>
      </c>
      <c r="D7" s="34"/>
      <c r="E7" s="55"/>
      <c r="F7" s="435" t="e">
        <f>'1-Shipping Request'!H11</f>
        <v>#N/A</v>
      </c>
      <c r="G7" s="436"/>
      <c r="I7" s="34"/>
      <c r="J7" s="26"/>
    </row>
    <row r="8" spans="1:15" ht="5.25" customHeight="1">
      <c r="B8" s="48"/>
      <c r="C8" s="57"/>
      <c r="D8" s="34"/>
      <c r="E8" s="56"/>
      <c r="F8" s="34"/>
      <c r="G8" s="57"/>
      <c r="H8" s="78"/>
      <c r="I8" s="34"/>
      <c r="J8" s="26"/>
      <c r="M8" s="54"/>
      <c r="N8" s="86"/>
      <c r="O8" s="86"/>
    </row>
    <row r="9" spans="1:15" s="26" customFormat="1" ht="12.75" customHeight="1">
      <c r="B9" s="50"/>
      <c r="C9" s="51" t="s">
        <v>57</v>
      </c>
      <c r="D9" s="34"/>
      <c r="E9" s="58" t="s">
        <v>60</v>
      </c>
      <c r="F9" s="435">
        <f>'1-Shipping Request'!H15</f>
        <v>0</v>
      </c>
      <c r="G9" s="436"/>
      <c r="H9" s="37"/>
      <c r="I9" s="34"/>
      <c r="M9" s="76"/>
      <c r="N9" s="86"/>
      <c r="O9" s="86"/>
    </row>
    <row r="10" spans="1:15" s="26" customFormat="1" ht="12.75" customHeight="1">
      <c r="B10" s="75"/>
      <c r="C10" s="32"/>
      <c r="D10" s="34"/>
      <c r="E10" s="59" t="s">
        <v>62</v>
      </c>
      <c r="F10" s="437">
        <f>'1-Shipping Request'!H14</f>
        <v>0</v>
      </c>
      <c r="G10" s="438"/>
      <c r="H10" s="37"/>
      <c r="I10" s="34"/>
      <c r="M10" s="76"/>
      <c r="N10" s="86"/>
      <c r="O10" s="86"/>
    </row>
    <row r="11" spans="1:15" ht="5.25" customHeight="1">
      <c r="B11" s="28"/>
      <c r="C11" s="32"/>
      <c r="D11" s="35"/>
      <c r="E11" s="34"/>
      <c r="F11" s="34"/>
      <c r="G11" s="34"/>
      <c r="H11" s="34"/>
      <c r="I11" s="34"/>
      <c r="J11" s="26"/>
      <c r="M11" s="34"/>
      <c r="N11" s="34"/>
      <c r="O11" s="34"/>
    </row>
    <row r="12" spans="1:15" ht="12.75" customHeight="1">
      <c r="B12" s="46" t="s">
        <v>58</v>
      </c>
      <c r="C12" s="64" t="str">
        <f>'1-Shipping Request'!B8</f>
        <v>Please Select One</v>
      </c>
      <c r="E12" s="52" t="s">
        <v>73</v>
      </c>
      <c r="F12" s="439" t="s">
        <v>100</v>
      </c>
      <c r="G12" s="439"/>
      <c r="H12" s="440"/>
      <c r="I12" s="34"/>
      <c r="J12" s="26"/>
      <c r="M12" s="54"/>
      <c r="N12" s="86"/>
      <c r="O12" s="86"/>
    </row>
    <row r="13" spans="1:15" ht="12.75" customHeight="1">
      <c r="B13" s="48"/>
      <c r="C13" s="49" t="e">
        <f>'1-Shipping Request'!B10</f>
        <v>#N/A</v>
      </c>
      <c r="E13" s="53" t="s">
        <v>74</v>
      </c>
      <c r="F13" s="441"/>
      <c r="G13" s="441"/>
      <c r="H13" s="442"/>
      <c r="I13" s="34"/>
      <c r="J13" s="26"/>
      <c r="M13" s="54"/>
      <c r="N13" s="86"/>
      <c r="O13" s="86"/>
    </row>
    <row r="14" spans="1:15" ht="12.75" customHeight="1">
      <c r="B14" s="48"/>
      <c r="C14" s="49" t="e">
        <f>'1-Shipping Request'!B11</f>
        <v>#N/A</v>
      </c>
      <c r="E14" s="53"/>
      <c r="F14" s="441"/>
      <c r="G14" s="441"/>
      <c r="H14" s="442"/>
      <c r="I14" s="34"/>
      <c r="J14" s="26"/>
    </row>
    <row r="15" spans="1:15" ht="5.25" customHeight="1">
      <c r="B15" s="48"/>
      <c r="C15" s="49"/>
      <c r="E15" s="53"/>
      <c r="F15" s="441"/>
      <c r="G15" s="441"/>
      <c r="H15" s="442"/>
      <c r="I15" s="34"/>
      <c r="J15" s="26"/>
    </row>
    <row r="16" spans="1:15" ht="12.75" customHeight="1">
      <c r="B16" s="58" t="s">
        <v>61</v>
      </c>
      <c r="C16" s="49">
        <f>'1-Shipping Request'!C3</f>
        <v>0</v>
      </c>
      <c r="E16" s="79" t="s">
        <v>60</v>
      </c>
      <c r="F16" s="441"/>
      <c r="G16" s="441"/>
      <c r="H16" s="442"/>
      <c r="I16" s="34"/>
      <c r="J16" s="26"/>
    </row>
    <row r="17" spans="2:10" ht="12.75" customHeight="1">
      <c r="B17" s="59" t="s">
        <v>60</v>
      </c>
      <c r="C17" s="65">
        <f>'1-Shipping Request'!C4</f>
        <v>0</v>
      </c>
      <c r="E17" s="80" t="s">
        <v>64</v>
      </c>
      <c r="F17" s="443"/>
      <c r="G17" s="443"/>
      <c r="H17" s="444"/>
      <c r="I17" s="34"/>
      <c r="J17" s="26"/>
    </row>
    <row r="18" spans="2:10" ht="5.25" customHeight="1">
      <c r="B18" s="31"/>
      <c r="C18" s="36"/>
      <c r="E18" s="31"/>
      <c r="F18" s="37"/>
      <c r="G18" s="37"/>
      <c r="H18" s="37"/>
      <c r="I18" s="34"/>
      <c r="J18" s="26"/>
    </row>
    <row r="19" spans="2:10" s="26" customFormat="1" ht="12.75" customHeight="1">
      <c r="B19" s="31"/>
      <c r="C19" s="36"/>
      <c r="E19" s="31"/>
      <c r="F19" s="37"/>
      <c r="G19" s="37"/>
      <c r="H19" s="37"/>
      <c r="I19" s="34"/>
    </row>
    <row r="20" spans="2:10">
      <c r="C20" s="31" t="s">
        <v>63</v>
      </c>
      <c r="D20" s="32"/>
      <c r="E20" s="36"/>
      <c r="F20" s="36"/>
      <c r="G20" s="36"/>
      <c r="H20" s="36"/>
      <c r="I20" s="34"/>
      <c r="J20" s="26"/>
    </row>
    <row r="21" spans="2:10">
      <c r="C21" s="31" t="s">
        <v>65</v>
      </c>
      <c r="D21" s="32"/>
      <c r="E21" s="34"/>
      <c r="F21" s="34"/>
      <c r="G21" s="34"/>
      <c r="H21" s="34"/>
    </row>
    <row r="22" spans="2:10" ht="5.25" customHeight="1">
      <c r="B22" s="38"/>
      <c r="C22" s="39"/>
      <c r="D22" s="34"/>
      <c r="E22" s="34"/>
      <c r="F22" s="34"/>
      <c r="G22" s="34"/>
      <c r="H22" s="34"/>
    </row>
    <row r="23" spans="2:10" ht="33.75">
      <c r="B23" s="67" t="s">
        <v>77</v>
      </c>
      <c r="C23" s="67" t="s">
        <v>66</v>
      </c>
      <c r="D23" s="67" t="s">
        <v>78</v>
      </c>
      <c r="E23" s="44" t="s">
        <v>67</v>
      </c>
      <c r="F23" s="66" t="s">
        <v>75</v>
      </c>
      <c r="G23" s="45" t="s">
        <v>72</v>
      </c>
      <c r="H23" s="68" t="s">
        <v>76</v>
      </c>
    </row>
    <row r="24" spans="2:10">
      <c r="B24" s="81" t="str">
        <f>IF('1-Shipping Request'!M59 = "","-",'1-Shipping Request'!M59)</f>
        <v>-</v>
      </c>
      <c r="C24" s="81" t="str">
        <f>IF('1-Shipping Request'!A59 = "","-",'1-Shipping Request'!A59)</f>
        <v>-</v>
      </c>
      <c r="D24" s="81" t="str">
        <f>IF('1-Shipping Request'!J59 = "","-",'1-Shipping Request'!J59)</f>
        <v>-</v>
      </c>
      <c r="E24" s="85" t="str">
        <f>IF('1-Shipping Request'!L59 = "","-",'1-Shipping Request'!L59)</f>
        <v>-</v>
      </c>
      <c r="F24" s="81" t="str">
        <f>IF('1-Shipping Request'!I59 = "","-",'1-Shipping Request'!I59)</f>
        <v>-</v>
      </c>
      <c r="G24" s="84"/>
      <c r="H24" s="82" t="e">
        <f>E24*D24</f>
        <v>#VALUE!</v>
      </c>
      <c r="J24" s="26"/>
    </row>
    <row r="25" spans="2:10" ht="5.25" customHeight="1">
      <c r="B25" s="81"/>
      <c r="C25" s="81"/>
      <c r="D25" s="81"/>
      <c r="E25" s="85"/>
      <c r="F25" s="81"/>
      <c r="G25" s="84"/>
      <c r="H25" s="82"/>
      <c r="J25" s="26"/>
    </row>
    <row r="26" spans="2:10" ht="12.75" customHeight="1">
      <c r="B26" s="81" t="str">
        <f>IF('1-Shipping Request'!M60 = "","-",'1-Shipping Request'!M60)</f>
        <v>-</v>
      </c>
      <c r="C26" s="81" t="str">
        <f>IF('1-Shipping Request'!A60 = "","-",'1-Shipping Request'!A60)</f>
        <v>-</v>
      </c>
      <c r="D26" s="81" t="str">
        <f>IF('1-Shipping Request'!J60 = "","-",'1-Shipping Request'!J60)</f>
        <v>-</v>
      </c>
      <c r="E26" s="85" t="str">
        <f>IF('1-Shipping Request'!L60 = "","-",'1-Shipping Request'!L60)</f>
        <v>-</v>
      </c>
      <c r="F26" s="81" t="str">
        <f>IF('1-Shipping Request'!I60 = "","-",'1-Shipping Request'!I60)</f>
        <v>-</v>
      </c>
      <c r="G26" s="84"/>
      <c r="H26" s="82"/>
      <c r="J26" s="26"/>
    </row>
    <row r="27" spans="2:10" ht="5.25" customHeight="1">
      <c r="B27" s="81"/>
      <c r="C27" s="81"/>
      <c r="D27" s="81"/>
      <c r="E27" s="85"/>
      <c r="F27" s="81"/>
      <c r="G27" s="84"/>
      <c r="H27" s="82"/>
      <c r="J27" s="26"/>
    </row>
    <row r="28" spans="2:10">
      <c r="B28" s="81" t="str">
        <f>IF('1-Shipping Request'!M61 = "","-",'1-Shipping Request'!M61)</f>
        <v>-</v>
      </c>
      <c r="C28" s="81" t="str">
        <f>IF('1-Shipping Request'!A61 = "","-",'1-Shipping Request'!A61)</f>
        <v>-</v>
      </c>
      <c r="D28" s="81" t="str">
        <f>IF('1-Shipping Request'!J61 = "","-",'1-Shipping Request'!J61)</f>
        <v>-</v>
      </c>
      <c r="E28" s="85" t="str">
        <f>IF('1-Shipping Request'!L61 = "","-",'1-Shipping Request'!L61)</f>
        <v>-</v>
      </c>
      <c r="F28" s="81" t="str">
        <f>IF('1-Shipping Request'!I61 = "","-",'1-Shipping Request'!I61)</f>
        <v>-</v>
      </c>
      <c r="G28" s="84"/>
      <c r="H28" s="82"/>
      <c r="J28" s="26"/>
    </row>
    <row r="29" spans="2:10" ht="5.25" customHeight="1">
      <c r="B29" s="81"/>
      <c r="C29" s="81"/>
      <c r="D29" s="81"/>
      <c r="E29" s="85"/>
      <c r="F29" s="81"/>
      <c r="G29" s="84"/>
      <c r="H29" s="82"/>
      <c r="J29" s="26"/>
    </row>
    <row r="30" spans="2:10">
      <c r="B30" s="81" t="str">
        <f>IF('1-Shipping Request'!M62 = "","-",'1-Shipping Request'!M62)</f>
        <v>-</v>
      </c>
      <c r="C30" s="81" t="str">
        <f>IF('1-Shipping Request'!A62 = "","-",'1-Shipping Request'!A62)</f>
        <v>-</v>
      </c>
      <c r="D30" s="81" t="str">
        <f>IF('1-Shipping Request'!J62 = "","-",'1-Shipping Request'!J62)</f>
        <v>-</v>
      </c>
      <c r="E30" s="85" t="str">
        <f>IF('1-Shipping Request'!L62 = "","-",'1-Shipping Request'!L62)</f>
        <v>-</v>
      </c>
      <c r="F30" s="81" t="str">
        <f>IF('1-Shipping Request'!I62 = "","-",'1-Shipping Request'!I62)</f>
        <v>-</v>
      </c>
      <c r="G30" s="84"/>
      <c r="H30" s="82"/>
      <c r="J30" s="26"/>
    </row>
    <row r="31" spans="2:10" ht="5.25" customHeight="1">
      <c r="B31" s="81"/>
      <c r="C31" s="81"/>
      <c r="D31" s="81"/>
      <c r="E31" s="85"/>
      <c r="F31" s="81"/>
      <c r="G31" s="84"/>
      <c r="H31" s="82"/>
      <c r="J31" s="26"/>
    </row>
    <row r="32" spans="2:10">
      <c r="B32" s="81" t="str">
        <f>IF('1-Shipping Request'!M63 = "","-",'1-Shipping Request'!M63)</f>
        <v>-</v>
      </c>
      <c r="C32" s="81" t="str">
        <f>IF('1-Shipping Request'!A63 = "","-",'1-Shipping Request'!A63)</f>
        <v>-</v>
      </c>
      <c r="D32" s="81" t="str">
        <f>IF('1-Shipping Request'!J63 = "","-",'1-Shipping Request'!J63)</f>
        <v>-</v>
      </c>
      <c r="E32" s="85" t="str">
        <f>IF('1-Shipping Request'!L63 = "","-",'1-Shipping Request'!L63)</f>
        <v>-</v>
      </c>
      <c r="F32" s="81" t="str">
        <f>IF('1-Shipping Request'!I63 = "","-",'1-Shipping Request'!I63)</f>
        <v>-</v>
      </c>
      <c r="G32" s="84"/>
      <c r="H32" s="82"/>
      <c r="J32" s="26"/>
    </row>
    <row r="33" spans="2:10" ht="5.25" customHeight="1">
      <c r="B33" s="81"/>
      <c r="C33" s="81"/>
      <c r="D33" s="81"/>
      <c r="E33" s="85"/>
      <c r="F33" s="81"/>
      <c r="G33" s="84"/>
      <c r="H33" s="82"/>
      <c r="J33" s="26"/>
    </row>
    <row r="34" spans="2:10">
      <c r="B34" s="81" t="str">
        <f>IF('1-Shipping Request'!M64 = "","-",'1-Shipping Request'!M64)</f>
        <v>-</v>
      </c>
      <c r="C34" s="81" t="str">
        <f>IF('1-Shipping Request'!A64 = "","-",'1-Shipping Request'!A64)</f>
        <v>-</v>
      </c>
      <c r="D34" s="81" t="str">
        <f>IF('1-Shipping Request'!J64 = "","-",'1-Shipping Request'!J64)</f>
        <v>-</v>
      </c>
      <c r="E34" s="85" t="str">
        <f>IF('1-Shipping Request'!L64 = "","-",'1-Shipping Request'!L64)</f>
        <v>-</v>
      </c>
      <c r="F34" s="81" t="str">
        <f>IF('1-Shipping Request'!I64 = "","-",'1-Shipping Request'!I64)</f>
        <v>-</v>
      </c>
      <c r="G34" s="84"/>
      <c r="H34" s="82"/>
      <c r="J34" s="26"/>
    </row>
    <row r="35" spans="2:10" ht="5.25" customHeight="1">
      <c r="B35" s="81"/>
      <c r="C35" s="81"/>
      <c r="D35" s="81"/>
      <c r="E35" s="85"/>
      <c r="F35" s="81"/>
      <c r="G35" s="84"/>
      <c r="H35" s="82"/>
      <c r="J35" s="26"/>
    </row>
    <row r="36" spans="2:10">
      <c r="B36" s="81" t="str">
        <f>IF('1-Shipping Request'!M65 = "","-",'1-Shipping Request'!M65)</f>
        <v>-</v>
      </c>
      <c r="C36" s="81" t="str">
        <f>IF('1-Shipping Request'!A65 = "","-",'1-Shipping Request'!A65)</f>
        <v>-</v>
      </c>
      <c r="D36" s="81" t="str">
        <f>IF('1-Shipping Request'!J65 = "","-",'1-Shipping Request'!J65)</f>
        <v>-</v>
      </c>
      <c r="E36" s="85" t="str">
        <f>IF('1-Shipping Request'!L65 = "","-",'1-Shipping Request'!L65)</f>
        <v>-</v>
      </c>
      <c r="F36" s="81" t="str">
        <f>IF('1-Shipping Request'!I65 = "","-",'1-Shipping Request'!I65)</f>
        <v>-</v>
      </c>
      <c r="G36" s="84"/>
      <c r="H36" s="82"/>
      <c r="J36" s="26"/>
    </row>
    <row r="37" spans="2:10" ht="5.25" customHeight="1">
      <c r="B37" s="81"/>
      <c r="C37" s="81"/>
      <c r="D37" s="81"/>
      <c r="E37" s="85"/>
      <c r="F37" s="81"/>
      <c r="G37" s="84"/>
      <c r="H37" s="82"/>
      <c r="J37" s="26"/>
    </row>
    <row r="38" spans="2:10">
      <c r="B38" s="81" t="str">
        <f>IF('1-Shipping Request'!M66 = "","-",'1-Shipping Request'!M66)</f>
        <v>-</v>
      </c>
      <c r="C38" s="81" t="str">
        <f>IF('1-Shipping Request'!A66 = "","-",'1-Shipping Request'!A66)</f>
        <v>-</v>
      </c>
      <c r="D38" s="81" t="str">
        <f>IF('1-Shipping Request'!J66 = "","-",'1-Shipping Request'!J66)</f>
        <v>-</v>
      </c>
      <c r="E38" s="85" t="str">
        <f>IF('1-Shipping Request'!L66 = "","-",'1-Shipping Request'!L66)</f>
        <v>-</v>
      </c>
      <c r="F38" s="81" t="str">
        <f>IF('1-Shipping Request'!I66 = "","-",'1-Shipping Request'!I66)</f>
        <v>-</v>
      </c>
      <c r="G38" s="84"/>
      <c r="H38" s="82"/>
      <c r="J38" s="26"/>
    </row>
    <row r="39" spans="2:10" ht="5.25" customHeight="1">
      <c r="B39" s="81"/>
      <c r="C39" s="81"/>
      <c r="D39" s="81"/>
      <c r="E39" s="85"/>
      <c r="F39" s="81"/>
      <c r="G39" s="84"/>
      <c r="H39" s="82"/>
      <c r="J39" s="26"/>
    </row>
    <row r="40" spans="2:10">
      <c r="B40" s="81" t="str">
        <f>IF('1-Shipping Request'!M67 = "","-",'1-Shipping Request'!M67)</f>
        <v>-</v>
      </c>
      <c r="C40" s="81" t="str">
        <f>IF('1-Shipping Request'!A67 = "","-",'1-Shipping Request'!A67)</f>
        <v>-</v>
      </c>
      <c r="D40" s="81" t="str">
        <f>IF('1-Shipping Request'!J67 = "","-",'1-Shipping Request'!J67)</f>
        <v>-</v>
      </c>
      <c r="E40" s="85" t="str">
        <f>IF('1-Shipping Request'!L67 = "","-",'1-Shipping Request'!L67)</f>
        <v>-</v>
      </c>
      <c r="F40" s="81" t="str">
        <f>IF('1-Shipping Request'!I67 = "","-",'1-Shipping Request'!I67)</f>
        <v>-</v>
      </c>
      <c r="G40" s="84"/>
      <c r="H40" s="82"/>
      <c r="J40" s="26"/>
    </row>
    <row r="41" spans="2:10" ht="5.25" customHeight="1">
      <c r="B41" s="81"/>
      <c r="C41" s="81"/>
      <c r="D41" s="81"/>
      <c r="E41" s="85"/>
      <c r="F41" s="81"/>
      <c r="G41" s="84"/>
      <c r="H41" s="82"/>
      <c r="J41" s="26"/>
    </row>
    <row r="42" spans="2:10">
      <c r="B42" s="81" t="str">
        <f>IF('1-Shipping Request'!M68 = "","-",'1-Shipping Request'!M68)</f>
        <v>-</v>
      </c>
      <c r="C42" s="81" t="str">
        <f>IF('1-Shipping Request'!A68 = "","-",'1-Shipping Request'!A68)</f>
        <v>-</v>
      </c>
      <c r="D42" s="81" t="str">
        <f>IF('1-Shipping Request'!J68 = "","-",'1-Shipping Request'!J68)</f>
        <v>-</v>
      </c>
      <c r="E42" s="85" t="str">
        <f>IF('1-Shipping Request'!L68 = "","-",'1-Shipping Request'!L68)</f>
        <v>-</v>
      </c>
      <c r="F42" s="81" t="str">
        <f>IF('1-Shipping Request'!I68 = "","-",'1-Shipping Request'!I68)</f>
        <v>-</v>
      </c>
      <c r="G42" s="84"/>
      <c r="H42" s="82"/>
      <c r="J42" s="26"/>
    </row>
    <row r="43" spans="2:10" ht="5.25" customHeight="1">
      <c r="B43" s="81"/>
      <c r="C43" s="81"/>
      <c r="D43" s="81"/>
      <c r="E43" s="85"/>
      <c r="F43" s="81"/>
      <c r="G43" s="84"/>
      <c r="H43" s="82"/>
      <c r="J43" s="26"/>
    </row>
    <row r="44" spans="2:10">
      <c r="B44" s="81" t="str">
        <f>IF('1-Shipping Request'!M69 = "","-",'1-Shipping Request'!M69)</f>
        <v>-</v>
      </c>
      <c r="C44" s="81" t="str">
        <f>IF('1-Shipping Request'!A69 = "","-",'1-Shipping Request'!A69)</f>
        <v>-</v>
      </c>
      <c r="D44" s="81" t="str">
        <f>IF('1-Shipping Request'!J69 = "","-",'1-Shipping Request'!J69)</f>
        <v>-</v>
      </c>
      <c r="E44" s="85" t="str">
        <f>IF('1-Shipping Request'!L69 = "","-",'1-Shipping Request'!L69)</f>
        <v>-</v>
      </c>
      <c r="F44" s="81" t="str">
        <f>IF('1-Shipping Request'!I69 = "","-",'1-Shipping Request'!I69)</f>
        <v>-</v>
      </c>
      <c r="G44" s="84"/>
      <c r="H44" s="82"/>
      <c r="J44" s="26"/>
    </row>
    <row r="45" spans="2:10" ht="5.25" customHeight="1">
      <c r="B45" s="81"/>
      <c r="C45" s="81"/>
      <c r="D45" s="81"/>
      <c r="E45" s="85"/>
      <c r="F45" s="81"/>
      <c r="G45" s="84"/>
      <c r="H45" s="82"/>
      <c r="J45" s="26"/>
    </row>
    <row r="46" spans="2:10">
      <c r="B46" s="81" t="str">
        <f>IF('1-Shipping Request'!M70 = "","-",'1-Shipping Request'!M70)</f>
        <v>-</v>
      </c>
      <c r="C46" s="81" t="str">
        <f>IF('1-Shipping Request'!A70 = "","-",'1-Shipping Request'!A70)</f>
        <v>-</v>
      </c>
      <c r="D46" s="81" t="str">
        <f>IF('1-Shipping Request'!J70 = "","-",'1-Shipping Request'!J70)</f>
        <v>-</v>
      </c>
      <c r="E46" s="85" t="str">
        <f>IF('1-Shipping Request'!L70 = "","-",'1-Shipping Request'!L70)</f>
        <v>-</v>
      </c>
      <c r="F46" s="81" t="str">
        <f>IF('1-Shipping Request'!I70 = "","-",'1-Shipping Request'!I70)</f>
        <v>-</v>
      </c>
      <c r="G46" s="84"/>
      <c r="H46" s="82"/>
      <c r="J46" s="26"/>
    </row>
    <row r="47" spans="2:10" ht="5.25" customHeight="1">
      <c r="B47" s="81"/>
      <c r="C47" s="81"/>
      <c r="D47" s="81"/>
      <c r="E47" s="85"/>
      <c r="F47" s="81"/>
      <c r="G47" s="84"/>
      <c r="H47" s="82"/>
      <c r="J47" s="26"/>
    </row>
    <row r="48" spans="2:10">
      <c r="B48" s="81" t="str">
        <f>IF('1-Shipping Request'!M72 = "","-",'1-Shipping Request'!M72)</f>
        <v>-</v>
      </c>
      <c r="C48" s="81" t="str">
        <f>IF('1-Shipping Request'!A71 = "","-",'1-Shipping Request'!A71)</f>
        <v>-</v>
      </c>
      <c r="D48" s="81" t="str">
        <f>IF('1-Shipping Request'!J71 = "","-",'1-Shipping Request'!J71)</f>
        <v>-</v>
      </c>
      <c r="E48" s="85" t="str">
        <f>IF('1-Shipping Request'!L71 = "","-",'1-Shipping Request'!L71)</f>
        <v>-</v>
      </c>
      <c r="F48" s="81" t="str">
        <f>IF('1-Shipping Request'!I71 = "","-",'1-Shipping Request'!I71)</f>
        <v>-</v>
      </c>
      <c r="G48" s="84"/>
      <c r="H48" s="82"/>
      <c r="J48" s="26"/>
    </row>
    <row r="49" spans="2:10" ht="5.25" customHeight="1">
      <c r="B49" s="81"/>
      <c r="C49" s="81"/>
      <c r="D49" s="81"/>
      <c r="E49" s="85"/>
      <c r="F49" s="81"/>
      <c r="G49" s="84"/>
      <c r="H49" s="82"/>
      <c r="J49" s="26"/>
    </row>
    <row r="50" spans="2:10" s="26" customFormat="1">
      <c r="B50" s="81" t="str">
        <f>IF('1-Shipping Request'!M73 = "","-",'1-Shipping Request'!M73)</f>
        <v>-</v>
      </c>
      <c r="C50" s="81" t="str">
        <f>IF('1-Shipping Request'!A73 = "","-",'1-Shipping Request'!A73)</f>
        <v>Totals:</v>
      </c>
      <c r="D50" s="81" t="str">
        <f>IF('1-Shipping Request'!J73 = "","-",'1-Shipping Request'!J73)</f>
        <v>-</v>
      </c>
      <c r="E50" s="85">
        <f>IF('1-Shipping Request'!L73 = "","-",'1-Shipping Request'!L73)</f>
        <v>0</v>
      </c>
      <c r="F50" s="81" t="str">
        <f>IF('1-Shipping Request'!I73 = "","-",'1-Shipping Request'!I73)</f>
        <v>-</v>
      </c>
      <c r="G50" s="84"/>
      <c r="H50" s="82"/>
      <c r="I50"/>
    </row>
    <row r="51" spans="2:10" s="26" customFormat="1" ht="5.25" customHeight="1">
      <c r="B51" s="41"/>
      <c r="C51" s="70"/>
      <c r="D51" s="71"/>
      <c r="E51" s="41"/>
      <c r="F51" s="83"/>
      <c r="G51" s="84"/>
      <c r="H51" s="82"/>
      <c r="I51"/>
    </row>
    <row r="52" spans="2:10">
      <c r="B52" s="424" t="s">
        <v>71</v>
      </c>
      <c r="C52" s="425"/>
      <c r="D52" s="425"/>
      <c r="E52" s="425"/>
      <c r="F52" s="425"/>
      <c r="G52" s="425"/>
      <c r="H52" s="426"/>
    </row>
    <row r="53" spans="2:10" s="26" customFormat="1" ht="5.25" customHeight="1">
      <c r="B53" s="40"/>
      <c r="C53" s="62"/>
      <c r="D53" s="63"/>
      <c r="E53" s="41"/>
      <c r="F53" s="41"/>
      <c r="G53" s="41"/>
      <c r="H53" s="41"/>
      <c r="I53"/>
      <c r="J53"/>
    </row>
    <row r="54" spans="2:10">
      <c r="B54" s="15"/>
      <c r="C54" s="15"/>
      <c r="D54" s="42" t="s">
        <v>68</v>
      </c>
      <c r="E54" s="427" t="e">
        <f>SUM(H24:H50)</f>
        <v>#VALUE!</v>
      </c>
      <c r="F54" s="428"/>
      <c r="G54" s="428"/>
      <c r="H54" s="429"/>
      <c r="J54" s="26"/>
    </row>
    <row r="55" spans="2:10">
      <c r="B55" s="26"/>
      <c r="C55" s="26"/>
      <c r="D55" s="26"/>
      <c r="E55" s="26"/>
      <c r="I55" s="26"/>
      <c r="J55" s="26"/>
    </row>
    <row r="56" spans="2:10" s="26" customFormat="1" ht="12.75" customHeight="1">
      <c r="D56" s="430">
        <f>'1-Shipping Request'!H84</f>
        <v>0</v>
      </c>
      <c r="E56" s="430"/>
      <c r="F56" s="430"/>
      <c r="G56" s="430"/>
    </row>
    <row r="57" spans="2:10" ht="12.75" customHeight="1">
      <c r="B57" s="26"/>
      <c r="C57" s="26"/>
      <c r="D57" s="430"/>
      <c r="E57" s="430"/>
      <c r="F57" s="430"/>
      <c r="G57" s="430"/>
      <c r="I57" s="26"/>
      <c r="J57" s="26"/>
    </row>
    <row r="58" spans="2:10" ht="26.25" customHeight="1">
      <c r="B58" s="26"/>
      <c r="C58" s="72"/>
      <c r="D58" s="430"/>
      <c r="E58" s="430"/>
      <c r="F58" s="430"/>
      <c r="G58" s="430"/>
      <c r="H58" s="72"/>
      <c r="I58" s="26"/>
      <c r="J58" s="26"/>
    </row>
    <row r="59" spans="2:10" ht="23.25" customHeight="1" thickBot="1">
      <c r="B59" s="26"/>
      <c r="C59" s="73"/>
      <c r="D59" s="431"/>
      <c r="E59" s="431"/>
      <c r="F59" s="431"/>
      <c r="G59" s="431"/>
      <c r="H59" s="74"/>
      <c r="I59" s="26"/>
      <c r="J59" s="26"/>
    </row>
    <row r="60" spans="2:10" ht="20.25">
      <c r="B60" s="26"/>
      <c r="C60" s="26"/>
      <c r="D60" s="423" t="s">
        <v>69</v>
      </c>
      <c r="E60" s="423"/>
      <c r="F60" s="423"/>
      <c r="G60" s="423"/>
      <c r="I60" s="26"/>
      <c r="J60" s="26"/>
    </row>
    <row r="61" spans="2:10">
      <c r="B61" s="26"/>
      <c r="C61" s="26"/>
      <c r="D61" s="26"/>
      <c r="E61" s="26"/>
      <c r="I61" s="26"/>
      <c r="J61" s="26"/>
    </row>
  </sheetData>
  <sheetProtection password="ED7E" sheet="1" objects="1" scenarios="1" formatCells="0" formatColumns="0" formatRows="0" insertColumns="0" insertRows="0" insertHyperlinks="0" deleteColumns="0" deleteRows="0"/>
  <mergeCells count="11">
    <mergeCell ref="D60:G60"/>
    <mergeCell ref="B52:H52"/>
    <mergeCell ref="E54:H54"/>
    <mergeCell ref="D56:G59"/>
    <mergeCell ref="B3:H3"/>
    <mergeCell ref="F5:G5"/>
    <mergeCell ref="F6:G6"/>
    <mergeCell ref="F7:G7"/>
    <mergeCell ref="F9:G9"/>
    <mergeCell ref="F10:G10"/>
    <mergeCell ref="F12:H17"/>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 Data'!$D$1:$D$3</xm:f>
          </x14:formula1>
          <xm:sqref>F12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11"/>
  <sheetViews>
    <sheetView workbookViewId="0">
      <selection activeCell="A11" sqref="A11"/>
    </sheetView>
  </sheetViews>
  <sheetFormatPr defaultRowHeight="12.75"/>
  <cols>
    <col min="1" max="1" width="19.5703125" customWidth="1"/>
    <col min="2" max="2" width="80.5703125" customWidth="1"/>
  </cols>
  <sheetData>
    <row r="1" spans="1:2" s="17" customFormat="1" ht="21.75" customHeight="1">
      <c r="A1" s="16" t="s">
        <v>25</v>
      </c>
      <c r="B1" s="16" t="s">
        <v>26</v>
      </c>
    </row>
    <row r="2" spans="1:2" s="17" customFormat="1" ht="21.75" customHeight="1">
      <c r="A2" s="20">
        <v>40725</v>
      </c>
      <c r="B2" s="21" t="s">
        <v>29</v>
      </c>
    </row>
    <row r="3" spans="1:2" ht="120" customHeight="1">
      <c r="A3" s="18">
        <v>40973</v>
      </c>
      <c r="B3" s="19" t="s">
        <v>31</v>
      </c>
    </row>
    <row r="4" spans="1:2">
      <c r="A4" s="22">
        <v>41061</v>
      </c>
      <c r="B4" s="23" t="s">
        <v>40</v>
      </c>
    </row>
    <row r="5" spans="1:2">
      <c r="A5" s="22">
        <v>41091</v>
      </c>
      <c r="B5" s="24" t="s">
        <v>41</v>
      </c>
    </row>
    <row r="6" spans="1:2">
      <c r="A6" s="22">
        <v>42202</v>
      </c>
      <c r="B6" s="15" t="s">
        <v>128</v>
      </c>
    </row>
    <row r="7" spans="1:2">
      <c r="A7" s="22">
        <v>42962</v>
      </c>
      <c r="B7" s="15" t="s">
        <v>353</v>
      </c>
    </row>
    <row r="8" spans="1:2">
      <c r="A8" s="22">
        <v>43305</v>
      </c>
      <c r="B8" s="15" t="s">
        <v>356</v>
      </c>
    </row>
    <row r="9" spans="1:2">
      <c r="A9" s="22">
        <v>43384</v>
      </c>
      <c r="B9" s="307" t="s">
        <v>367</v>
      </c>
    </row>
    <row r="10" spans="1:2">
      <c r="A10" s="22">
        <v>43484</v>
      </c>
      <c r="B10" s="307" t="s">
        <v>368</v>
      </c>
    </row>
    <row r="11" spans="1:2" ht="25.5">
      <c r="A11" s="22">
        <v>43536</v>
      </c>
      <c r="B11" s="23" t="s">
        <v>377</v>
      </c>
    </row>
  </sheetData>
  <pageMargins left="0.7" right="0.7" top="0.75" bottom="0.75" header="0.3" footer="0.3"/>
  <pageSetup scale="9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101"/>
  <sheetViews>
    <sheetView zoomScaleNormal="100" workbookViewId="0">
      <selection activeCell="H8" sqref="H8:M8"/>
    </sheetView>
  </sheetViews>
  <sheetFormatPr defaultRowHeight="12.75"/>
  <cols>
    <col min="1" max="1" width="19.5703125" customWidth="1"/>
    <col min="2" max="2" width="15.7109375" customWidth="1"/>
    <col min="3" max="3" width="10.42578125" customWidth="1"/>
    <col min="4" max="4" width="9.85546875" customWidth="1"/>
    <col min="5" max="5" width="33.28515625" customWidth="1"/>
    <col min="6" max="6" width="8.140625" customWidth="1"/>
    <col min="7" max="7" width="18" customWidth="1"/>
    <col min="8" max="8" width="9.7109375" customWidth="1"/>
    <col min="9" max="9" width="9.140625" style="25" customWidth="1"/>
    <col min="10" max="10" width="8.28515625" customWidth="1"/>
    <col min="11" max="11" width="9.28515625" customWidth="1"/>
    <col min="12" max="12" width="10" customWidth="1"/>
    <col min="13" max="13" width="18.5703125" customWidth="1"/>
    <col min="14" max="14" width="10.5703125" hidden="1" customWidth="1"/>
    <col min="15" max="15" width="11.42578125" bestFit="1" customWidth="1"/>
  </cols>
  <sheetData>
    <row r="1" spans="1:13" ht="18.75" customHeight="1">
      <c r="A1" s="386" t="s">
        <v>250</v>
      </c>
      <c r="B1" s="386"/>
      <c r="C1" s="386"/>
      <c r="D1" s="386"/>
      <c r="E1" s="386"/>
      <c r="F1" s="386"/>
      <c r="G1" s="386"/>
      <c r="H1" s="386"/>
      <c r="I1" s="386"/>
      <c r="J1" s="386"/>
      <c r="K1" s="386"/>
      <c r="L1" s="386"/>
      <c r="M1" s="386"/>
    </row>
    <row r="2" spans="1:13" ht="3.75" customHeight="1" thickBot="1">
      <c r="A2" s="2"/>
    </row>
    <row r="3" spans="1:13" s="1" customFormat="1" ht="17.100000000000001" customHeight="1">
      <c r="A3" s="161" t="s">
        <v>0</v>
      </c>
      <c r="B3" s="404"/>
      <c r="C3" s="404"/>
      <c r="D3" s="404"/>
      <c r="E3" s="404"/>
      <c r="F3" s="404"/>
      <c r="G3" s="136" t="s">
        <v>2</v>
      </c>
      <c r="H3" s="393"/>
      <c r="I3" s="394"/>
      <c r="J3" s="394"/>
      <c r="K3" s="394"/>
      <c r="L3" s="394"/>
      <c r="M3" s="395"/>
    </row>
    <row r="4" spans="1:13" s="1" customFormat="1" ht="17.100000000000001" customHeight="1">
      <c r="A4" s="162" t="s">
        <v>1</v>
      </c>
      <c r="B4" s="405"/>
      <c r="C4" s="405"/>
      <c r="D4" s="405"/>
      <c r="E4" s="405"/>
      <c r="F4" s="405"/>
      <c r="G4" s="124" t="s">
        <v>14</v>
      </c>
      <c r="H4" s="327"/>
      <c r="I4" s="327"/>
      <c r="J4" s="327"/>
      <c r="K4" s="327"/>
      <c r="L4" s="327"/>
      <c r="M4" s="328"/>
    </row>
    <row r="5" spans="1:13" s="1" customFormat="1" ht="17.100000000000001" customHeight="1">
      <c r="A5" s="162" t="s">
        <v>309</v>
      </c>
      <c r="B5" s="405"/>
      <c r="C5" s="405"/>
      <c r="D5" s="405"/>
      <c r="E5" s="405"/>
      <c r="F5" s="405"/>
      <c r="G5" s="99"/>
      <c r="H5" s="99"/>
      <c r="I5" s="99"/>
      <c r="J5" s="99"/>
      <c r="K5" s="99"/>
      <c r="L5" s="99"/>
      <c r="M5" s="105"/>
    </row>
    <row r="6" spans="1:13" s="1" customFormat="1" ht="49.5" customHeight="1">
      <c r="A6" s="317" t="s">
        <v>308</v>
      </c>
      <c r="B6" s="405"/>
      <c r="C6" s="405"/>
      <c r="D6" s="405"/>
      <c r="E6" s="405"/>
      <c r="F6" s="405"/>
      <c r="G6" s="318" t="s">
        <v>307</v>
      </c>
      <c r="H6" s="319"/>
      <c r="I6" s="319"/>
      <c r="J6" s="320"/>
      <c r="K6" s="179"/>
      <c r="L6" s="179"/>
      <c r="M6" s="321"/>
    </row>
    <row r="7" spans="1:13" s="1" customFormat="1" ht="5.25" customHeight="1" thickBot="1">
      <c r="A7" s="163"/>
      <c r="B7" s="164"/>
      <c r="C7" s="126"/>
      <c r="D7" s="137"/>
      <c r="E7" s="142"/>
      <c r="F7" s="142"/>
      <c r="G7" s="126"/>
      <c r="H7" s="126"/>
      <c r="I7" s="126"/>
      <c r="J7" s="126"/>
      <c r="K7" s="137"/>
      <c r="L7" s="143"/>
      <c r="M7" s="144"/>
    </row>
    <row r="8" spans="1:13" s="1" customFormat="1" ht="17.25" customHeight="1">
      <c r="A8" s="157" t="s">
        <v>82</v>
      </c>
      <c r="B8" s="398" t="s">
        <v>101</v>
      </c>
      <c r="C8" s="398"/>
      <c r="D8" s="398"/>
      <c r="E8" s="398"/>
      <c r="F8" s="145"/>
      <c r="G8" s="8" t="s">
        <v>81</v>
      </c>
      <c r="H8" s="396" t="s">
        <v>101</v>
      </c>
      <c r="I8" s="396"/>
      <c r="J8" s="396"/>
      <c r="K8" s="396"/>
      <c r="L8" s="396"/>
      <c r="M8" s="397"/>
    </row>
    <row r="9" spans="1:13" s="1" customFormat="1" ht="17.100000000000001" customHeight="1">
      <c r="A9" s="3" t="s">
        <v>7</v>
      </c>
      <c r="B9" s="329"/>
      <c r="C9" s="329"/>
      <c r="D9" s="329"/>
      <c r="E9" s="329"/>
      <c r="F9" s="145"/>
      <c r="G9" s="3" t="s">
        <v>7</v>
      </c>
      <c r="H9" s="329"/>
      <c r="I9" s="329"/>
      <c r="J9" s="329"/>
      <c r="K9" s="329"/>
      <c r="L9" s="329"/>
      <c r="M9" s="330"/>
    </row>
    <row r="10" spans="1:13" s="1" customFormat="1" ht="17.100000000000001" customHeight="1">
      <c r="A10" s="3" t="s">
        <v>8</v>
      </c>
      <c r="B10" s="329" t="e">
        <f>VLOOKUP(B8,'Drop Down List Data'!A32:D59,2,FALSE)</f>
        <v>#N/A</v>
      </c>
      <c r="C10" s="329"/>
      <c r="D10" s="329"/>
      <c r="E10" s="329"/>
      <c r="F10" s="145"/>
      <c r="G10" s="3" t="s">
        <v>8</v>
      </c>
      <c r="H10" s="329" t="e">
        <f>VLOOKUP(H8,'Drop Down List Data'!A32:D59,2,FALSE)</f>
        <v>#N/A</v>
      </c>
      <c r="I10" s="329"/>
      <c r="J10" s="329"/>
      <c r="K10" s="329"/>
      <c r="L10" s="329"/>
      <c r="M10" s="330"/>
    </row>
    <row r="11" spans="1:13" s="1" customFormat="1" ht="17.100000000000001" customHeight="1">
      <c r="A11" s="3"/>
      <c r="B11" s="329" t="e">
        <f>VLOOKUP(B8,'Drop Down List Data'!A32:D59,3,FALSE)</f>
        <v>#N/A</v>
      </c>
      <c r="C11" s="329"/>
      <c r="D11" s="329"/>
      <c r="E11" s="329"/>
      <c r="F11" s="145"/>
      <c r="G11" s="3"/>
      <c r="H11" s="329" t="e">
        <f>VLOOKUP(H8,'Drop Down List Data'!A32:D59,3,FALSE)</f>
        <v>#N/A</v>
      </c>
      <c r="I11" s="329"/>
      <c r="J11" s="329"/>
      <c r="K11" s="329"/>
      <c r="L11" s="329"/>
      <c r="M11" s="330"/>
    </row>
    <row r="12" spans="1:13" s="1" customFormat="1" ht="17.100000000000001" customHeight="1">
      <c r="A12" s="3"/>
      <c r="B12" s="329" t="e">
        <f>VLOOKUP(B8,'Drop Down List Data'!A32:D59,4,FALSE)</f>
        <v>#N/A</v>
      </c>
      <c r="C12" s="329"/>
      <c r="D12" s="329"/>
      <c r="E12" s="329"/>
      <c r="F12" s="145"/>
      <c r="G12" s="3"/>
      <c r="H12" s="329" t="e">
        <f>VLOOKUP(H8,'Drop Down List Data'!A32:D59,4,FALSE)</f>
        <v>#N/A</v>
      </c>
      <c r="I12" s="329"/>
      <c r="J12" s="329"/>
      <c r="K12" s="329"/>
      <c r="L12" s="329"/>
      <c r="M12" s="330"/>
    </row>
    <row r="13" spans="1:13" s="1" customFormat="1" ht="17.100000000000001" customHeight="1">
      <c r="A13" s="3" t="s">
        <v>12</v>
      </c>
      <c r="B13" s="392"/>
      <c r="C13" s="392"/>
      <c r="D13" s="392"/>
      <c r="E13" s="392"/>
      <c r="F13" s="145"/>
      <c r="G13" s="3" t="s">
        <v>12</v>
      </c>
      <c r="H13" s="329"/>
      <c r="I13" s="329"/>
      <c r="J13" s="329"/>
      <c r="K13" s="329"/>
      <c r="L13" s="329"/>
      <c r="M13" s="330"/>
    </row>
    <row r="14" spans="1:13" s="1" customFormat="1" ht="17.100000000000001" customHeight="1">
      <c r="A14" s="3" t="s">
        <v>4</v>
      </c>
      <c r="B14" s="329"/>
      <c r="C14" s="329"/>
      <c r="D14" s="329"/>
      <c r="E14" s="329"/>
      <c r="F14" s="103"/>
      <c r="G14" s="3" t="s">
        <v>4</v>
      </c>
      <c r="H14" s="329"/>
      <c r="I14" s="329"/>
      <c r="J14" s="329"/>
      <c r="K14" s="329"/>
      <c r="L14" s="329"/>
      <c r="M14" s="330"/>
    </row>
    <row r="15" spans="1:13" s="1" customFormat="1" ht="17.100000000000001" customHeight="1">
      <c r="A15" s="3" t="s">
        <v>5</v>
      </c>
      <c r="B15" s="347"/>
      <c r="C15" s="329"/>
      <c r="D15" s="329"/>
      <c r="E15" s="329"/>
      <c r="F15" s="145"/>
      <c r="G15" s="3" t="s">
        <v>5</v>
      </c>
      <c r="H15" s="329"/>
      <c r="I15" s="329"/>
      <c r="J15" s="329"/>
      <c r="K15" s="329"/>
      <c r="L15" s="329"/>
      <c r="M15" s="330"/>
    </row>
    <row r="16" spans="1:13" s="1" customFormat="1" ht="17.100000000000001" customHeight="1">
      <c r="A16" s="3" t="s">
        <v>6</v>
      </c>
      <c r="B16" s="337"/>
      <c r="C16" s="329"/>
      <c r="D16" s="329"/>
      <c r="E16" s="329"/>
      <c r="F16" s="145"/>
      <c r="G16" s="3" t="s">
        <v>6</v>
      </c>
      <c r="H16" s="337"/>
      <c r="I16" s="337"/>
      <c r="J16" s="399"/>
      <c r="K16" s="399"/>
      <c r="L16" s="399"/>
      <c r="M16" s="400"/>
    </row>
    <row r="17" spans="1:13" s="1" customFormat="1" ht="5.25" customHeight="1" thickBot="1">
      <c r="A17" s="4"/>
      <c r="B17" s="5"/>
      <c r="C17" s="5"/>
      <c r="D17" s="5"/>
      <c r="E17" s="158"/>
      <c r="F17" s="145"/>
      <c r="G17" s="3"/>
      <c r="H17" s="6"/>
      <c r="I17" s="6"/>
      <c r="J17" s="6"/>
      <c r="K17" s="6"/>
      <c r="L17" s="6"/>
      <c r="M17" s="7"/>
    </row>
    <row r="18" spans="1:13" s="1" customFormat="1" ht="17.25" customHeight="1" thickBot="1">
      <c r="A18" s="138" t="s">
        <v>79</v>
      </c>
      <c r="B18" s="308" t="s">
        <v>101</v>
      </c>
      <c r="C18" s="136" t="s">
        <v>47</v>
      </c>
      <c r="D18" s="135"/>
      <c r="E18" s="136"/>
      <c r="F18" s="139"/>
      <c r="G18" s="140" t="s">
        <v>121</v>
      </c>
      <c r="H18" s="350"/>
      <c r="I18" s="350"/>
      <c r="J18" s="350"/>
      <c r="K18" s="139"/>
      <c r="L18" s="135"/>
      <c r="M18" s="141"/>
    </row>
    <row r="19" spans="1:13" s="1" customFormat="1" ht="16.5" thickBot="1">
      <c r="A19" s="138" t="s">
        <v>304</v>
      </c>
      <c r="B19" s="349"/>
      <c r="C19" s="349"/>
      <c r="D19" s="349"/>
      <c r="E19" s="349"/>
      <c r="F19" s="349"/>
      <c r="G19" s="140"/>
      <c r="H19" s="350"/>
      <c r="I19" s="350"/>
      <c r="J19" s="350"/>
      <c r="K19" s="139"/>
      <c r="L19" s="135"/>
      <c r="M19" s="141"/>
    </row>
    <row r="20" spans="1:13" s="13" customFormat="1" ht="17.25" customHeight="1">
      <c r="A20" s="360" t="s">
        <v>123</v>
      </c>
      <c r="B20" s="361"/>
      <c r="C20" s="361"/>
      <c r="D20" s="361"/>
      <c r="E20" s="361"/>
      <c r="F20" s="361"/>
      <c r="G20" s="361"/>
      <c r="H20" s="361"/>
      <c r="I20" s="361"/>
      <c r="J20" s="361"/>
      <c r="K20" s="361"/>
      <c r="L20" s="361"/>
      <c r="M20" s="362"/>
    </row>
    <row r="21" spans="1:13" s="13" customFormat="1" ht="17.25" customHeight="1">
      <c r="A21" s="102" t="s">
        <v>124</v>
      </c>
      <c r="B21" s="97"/>
      <c r="C21" s="97"/>
      <c r="D21" s="97"/>
      <c r="E21" s="97"/>
      <c r="F21" s="97"/>
      <c r="G21" s="100"/>
      <c r="H21" s="97"/>
      <c r="I21" s="97"/>
      <c r="J21" s="97"/>
      <c r="K21" s="97"/>
      <c r="L21" s="97"/>
      <c r="M21" s="103"/>
    </row>
    <row r="22" spans="1:13" s="13" customFormat="1" ht="4.5" customHeight="1">
      <c r="A22" s="102"/>
      <c r="B22" s="97"/>
      <c r="C22" s="97"/>
      <c r="D22" s="97"/>
      <c r="E22" s="97"/>
      <c r="F22" s="97"/>
      <c r="G22" s="100"/>
      <c r="H22" s="97"/>
      <c r="I22" s="97"/>
      <c r="J22" s="97"/>
      <c r="K22" s="97"/>
      <c r="L22" s="97"/>
      <c r="M22" s="103"/>
    </row>
    <row r="23" spans="1:13" s="13" customFormat="1" ht="17.100000000000001" customHeight="1">
      <c r="A23" s="101" t="s">
        <v>7</v>
      </c>
      <c r="B23" s="351" t="s">
        <v>118</v>
      </c>
      <c r="C23" s="352"/>
      <c r="D23" s="352"/>
      <c r="E23" s="353"/>
      <c r="F23" s="130"/>
      <c r="G23" s="100"/>
      <c r="H23" s="97"/>
      <c r="I23" s="97"/>
      <c r="J23" s="97"/>
      <c r="K23" s="97"/>
      <c r="L23" s="97"/>
      <c r="M23" s="103"/>
    </row>
    <row r="24" spans="1:13" s="13" customFormat="1" ht="17.100000000000001" customHeight="1">
      <c r="A24" s="101" t="s">
        <v>8</v>
      </c>
      <c r="B24" s="354"/>
      <c r="C24" s="355"/>
      <c r="D24" s="355"/>
      <c r="E24" s="356"/>
      <c r="F24" s="130"/>
      <c r="G24" s="331" t="s">
        <v>252</v>
      </c>
      <c r="H24" s="331"/>
      <c r="I24" s="331"/>
      <c r="J24" s="331"/>
      <c r="K24" s="331"/>
      <c r="L24" s="331"/>
      <c r="M24" s="332"/>
    </row>
    <row r="25" spans="1:13" s="13" customFormat="1" ht="17.100000000000001" customHeight="1">
      <c r="A25" s="101" t="s">
        <v>3</v>
      </c>
      <c r="B25" s="354"/>
      <c r="C25" s="355"/>
      <c r="D25" s="355"/>
      <c r="E25" s="356"/>
      <c r="F25" s="130"/>
      <c r="G25" s="331" t="s">
        <v>251</v>
      </c>
      <c r="H25" s="331"/>
      <c r="I25" s="331"/>
      <c r="J25" s="331"/>
      <c r="K25" s="331"/>
      <c r="L25" s="331"/>
      <c r="M25" s="332"/>
    </row>
    <row r="26" spans="1:13" s="13" customFormat="1" ht="17.100000000000001" customHeight="1">
      <c r="A26" s="101" t="s">
        <v>13</v>
      </c>
      <c r="B26" s="354"/>
      <c r="C26" s="355"/>
      <c r="D26" s="355"/>
      <c r="E26" s="356"/>
      <c r="F26" s="130"/>
      <c r="G26" s="331" t="s">
        <v>125</v>
      </c>
      <c r="H26" s="331"/>
      <c r="I26" s="331"/>
      <c r="J26" s="331"/>
      <c r="K26" s="331"/>
      <c r="L26" s="331"/>
      <c r="M26" s="332"/>
    </row>
    <row r="27" spans="1:13" s="13" customFormat="1" ht="17.100000000000001" customHeight="1">
      <c r="A27" s="101" t="s">
        <v>4</v>
      </c>
      <c r="B27" s="354"/>
      <c r="C27" s="355"/>
      <c r="D27" s="355"/>
      <c r="E27" s="356"/>
      <c r="F27" s="130"/>
      <c r="G27" s="331" t="s">
        <v>126</v>
      </c>
      <c r="H27" s="331"/>
      <c r="I27" s="331"/>
      <c r="J27" s="331"/>
      <c r="K27" s="331"/>
      <c r="L27" s="331"/>
      <c r="M27" s="332"/>
    </row>
    <row r="28" spans="1:13" s="13" customFormat="1" ht="17.100000000000001" customHeight="1">
      <c r="A28" s="101" t="s">
        <v>5</v>
      </c>
      <c r="B28" s="354"/>
      <c r="C28" s="355"/>
      <c r="D28" s="355"/>
      <c r="E28" s="356"/>
      <c r="F28" s="130"/>
      <c r="G28" s="130"/>
      <c r="H28" s="97"/>
      <c r="I28" s="97"/>
      <c r="J28" s="97"/>
      <c r="K28" s="97"/>
      <c r="L28" s="97"/>
      <c r="M28" s="103"/>
    </row>
    <row r="29" spans="1:13" s="13" customFormat="1" ht="17.100000000000001" customHeight="1">
      <c r="A29" s="101" t="s">
        <v>6</v>
      </c>
      <c r="B29" s="357"/>
      <c r="C29" s="358"/>
      <c r="D29" s="358"/>
      <c r="E29" s="359"/>
      <c r="F29" s="130"/>
      <c r="G29" s="130"/>
      <c r="H29" s="97"/>
      <c r="I29" s="97"/>
      <c r="J29" s="97"/>
      <c r="K29" s="97"/>
      <c r="L29" s="97"/>
      <c r="M29" s="103"/>
    </row>
    <row r="30" spans="1:13" s="13" customFormat="1" ht="8.25" customHeight="1" thickBot="1">
      <c r="A30" s="117"/>
      <c r="B30" s="159"/>
      <c r="C30" s="159"/>
      <c r="D30" s="159"/>
      <c r="E30" s="159"/>
      <c r="F30" s="159"/>
      <c r="G30" s="159"/>
      <c r="H30" s="118"/>
      <c r="I30" s="118"/>
      <c r="J30" s="118"/>
      <c r="K30" s="118"/>
      <c r="L30" s="118"/>
      <c r="M30" s="119"/>
    </row>
    <row r="31" spans="1:13" s="1" customFormat="1" ht="15" customHeight="1">
      <c r="A31" s="104" t="s">
        <v>27</v>
      </c>
      <c r="B31" s="129"/>
      <c r="C31" s="129"/>
      <c r="D31" s="129"/>
      <c r="E31" s="129"/>
      <c r="F31" s="129"/>
      <c r="G31" s="129"/>
      <c r="H31" s="129" t="s">
        <v>119</v>
      </c>
      <c r="I31" s="129"/>
      <c r="J31" s="129"/>
      <c r="K31" s="129"/>
      <c r="L31" s="129"/>
      <c r="M31" s="128"/>
    </row>
    <row r="32" spans="1:13" s="1" customFormat="1" ht="15" customHeight="1">
      <c r="A32" s="120" t="s">
        <v>48</v>
      </c>
      <c r="B32" s="148"/>
      <c r="C32" s="148"/>
      <c r="D32" s="148"/>
      <c r="E32" s="148"/>
      <c r="F32" s="148"/>
      <c r="G32" s="99" t="s">
        <v>372</v>
      </c>
      <c r="H32" s="261"/>
      <c r="I32" s="261"/>
      <c r="J32" s="348" t="s">
        <v>311</v>
      </c>
      <c r="K32" s="348"/>
      <c r="L32" s="348"/>
      <c r="M32" s="262"/>
    </row>
    <row r="33" spans="1:14" s="1" customFormat="1" ht="15" customHeight="1">
      <c r="A33" s="120" t="s">
        <v>49</v>
      </c>
      <c r="B33" s="148"/>
      <c r="C33" s="148"/>
      <c r="D33" s="148"/>
      <c r="E33" s="148"/>
      <c r="F33" s="148"/>
      <c r="G33" s="99" t="s">
        <v>120</v>
      </c>
      <c r="H33" s="149"/>
      <c r="I33" s="149"/>
      <c r="J33" s="343"/>
      <c r="K33" s="343"/>
      <c r="L33" s="343"/>
      <c r="M33" s="105"/>
    </row>
    <row r="34" spans="1:14" s="1" customFormat="1" ht="15" customHeight="1" thickBot="1">
      <c r="A34" s="150"/>
      <c r="B34" s="151"/>
      <c r="C34" s="151"/>
      <c r="D34" s="151"/>
      <c r="E34" s="151"/>
      <c r="F34" s="151"/>
      <c r="G34" s="151"/>
      <c r="H34" s="151"/>
      <c r="I34" s="151"/>
      <c r="J34" s="151"/>
      <c r="K34" s="151"/>
      <c r="L34" s="151"/>
      <c r="M34" s="152"/>
    </row>
    <row r="35" spans="1:14" s="1" customFormat="1" ht="15" customHeight="1">
      <c r="A35" s="102" t="s">
        <v>84</v>
      </c>
      <c r="B35" s="97"/>
      <c r="C35" s="97"/>
      <c r="D35" s="97"/>
      <c r="E35" s="97"/>
      <c r="F35" s="97"/>
      <c r="G35" s="97"/>
      <c r="H35" s="97"/>
      <c r="I35" s="97"/>
      <c r="J35" s="97"/>
      <c r="K35" s="97"/>
      <c r="L35" s="97"/>
      <c r="M35" s="103"/>
    </row>
    <row r="36" spans="1:14" s="1" customFormat="1" ht="15" customHeight="1">
      <c r="A36" s="108" t="s">
        <v>352</v>
      </c>
      <c r="B36" s="109"/>
      <c r="C36" s="109"/>
      <c r="D36" s="109"/>
      <c r="E36" s="109"/>
      <c r="F36" s="109"/>
      <c r="G36" s="110"/>
      <c r="H36" s="111"/>
      <c r="I36" s="111"/>
      <c r="J36" s="109"/>
      <c r="K36" s="109"/>
      <c r="L36" s="112"/>
      <c r="M36" s="113"/>
      <c r="N36" s="13"/>
    </row>
    <row r="37" spans="1:14" s="1" customFormat="1" ht="15" customHeight="1" thickBot="1">
      <c r="A37" s="108"/>
      <c r="B37" s="109"/>
      <c r="C37" s="109"/>
      <c r="D37" s="109"/>
      <c r="E37" s="109"/>
      <c r="F37" s="109"/>
      <c r="G37" s="110"/>
      <c r="H37" s="111"/>
      <c r="I37" s="111"/>
      <c r="J37" s="109"/>
      <c r="K37" s="109"/>
      <c r="L37" s="112"/>
      <c r="M37" s="113"/>
      <c r="N37" s="13"/>
    </row>
    <row r="38" spans="1:14" s="1" customFormat="1" ht="15" customHeight="1">
      <c r="A38" s="114" t="s">
        <v>85</v>
      </c>
      <c r="B38" s="115"/>
      <c r="C38" s="115"/>
      <c r="D38" s="115"/>
      <c r="E38" s="115"/>
      <c r="F38" s="115"/>
      <c r="G38" s="115"/>
      <c r="H38" s="115"/>
      <c r="I38" s="115"/>
      <c r="J38" s="115"/>
      <c r="K38" s="115"/>
      <c r="L38" s="115"/>
      <c r="M38" s="116"/>
    </row>
    <row r="39" spans="1:14" s="1" customFormat="1" ht="15" customHeight="1">
      <c r="A39" s="311" t="s">
        <v>90</v>
      </c>
      <c r="B39" s="312"/>
      <c r="C39" s="312"/>
      <c r="D39" s="312"/>
      <c r="E39" s="312"/>
      <c r="F39" s="312"/>
      <c r="G39" s="313"/>
      <c r="H39" s="314"/>
      <c r="I39" s="314"/>
      <c r="J39" s="312"/>
      <c r="K39" s="312"/>
      <c r="L39" s="315"/>
      <c r="M39" s="316"/>
      <c r="N39" s="13"/>
    </row>
    <row r="40" spans="1:14" s="1" customFormat="1" ht="15" customHeight="1">
      <c r="A40" s="311" t="s">
        <v>89</v>
      </c>
      <c r="B40" s="312"/>
      <c r="C40" s="312"/>
      <c r="D40" s="312"/>
      <c r="E40" s="312"/>
      <c r="F40" s="312"/>
      <c r="G40" s="313"/>
      <c r="H40" s="314"/>
      <c r="I40" s="314"/>
      <c r="J40" s="312"/>
      <c r="K40" s="312"/>
      <c r="L40" s="315"/>
      <c r="M40" s="316"/>
      <c r="N40" s="13"/>
    </row>
    <row r="41" spans="1:14" s="1" customFormat="1" ht="15">
      <c r="A41" s="311" t="s">
        <v>105</v>
      </c>
      <c r="B41" s="312"/>
      <c r="C41" s="312"/>
      <c r="D41" s="312"/>
      <c r="E41" s="312"/>
      <c r="F41" s="312"/>
      <c r="G41" s="313"/>
      <c r="H41" s="314"/>
      <c r="I41" s="314"/>
      <c r="J41" s="312"/>
      <c r="K41" s="312"/>
      <c r="L41" s="315"/>
      <c r="M41" s="316"/>
      <c r="N41" s="13"/>
    </row>
    <row r="42" spans="1:14" s="1" customFormat="1" ht="18" customHeight="1" thickBot="1">
      <c r="A42" s="401" t="s">
        <v>83</v>
      </c>
      <c r="B42" s="402"/>
      <c r="C42" s="402"/>
      <c r="D42" s="402"/>
      <c r="E42" s="402"/>
      <c r="F42" s="402"/>
      <c r="G42" s="402"/>
      <c r="H42" s="402"/>
      <c r="I42" s="402"/>
      <c r="J42" s="402"/>
      <c r="K42" s="402"/>
      <c r="L42" s="402"/>
      <c r="M42" s="403"/>
      <c r="N42" s="13"/>
    </row>
    <row r="43" spans="1:14" s="1" customFormat="1" ht="15" customHeight="1">
      <c r="A43" s="106" t="s">
        <v>87</v>
      </c>
      <c r="B43" s="14"/>
      <c r="C43" s="14"/>
      <c r="D43" s="14"/>
      <c r="E43" s="14"/>
      <c r="F43" s="14"/>
      <c r="G43" s="14"/>
      <c r="H43" s="14"/>
      <c r="I43" s="14"/>
      <c r="J43" s="14"/>
      <c r="K43" s="14"/>
      <c r="L43" s="14"/>
      <c r="M43" s="107"/>
    </row>
    <row r="44" spans="1:14" s="1" customFormat="1" ht="15" customHeight="1">
      <c r="A44" s="108" t="s">
        <v>254</v>
      </c>
      <c r="B44" s="109"/>
      <c r="C44" s="109"/>
      <c r="D44" s="146"/>
      <c r="E44" s="146"/>
      <c r="F44" s="333"/>
      <c r="G44" s="333"/>
      <c r="H44" s="333"/>
      <c r="I44" s="341" t="s">
        <v>88</v>
      </c>
      <c r="J44" s="341"/>
      <c r="K44" s="341"/>
      <c r="L44" s="341"/>
      <c r="M44" s="342"/>
      <c r="N44" s="13"/>
    </row>
    <row r="45" spans="1:14" s="1" customFormat="1" ht="15" customHeight="1" thickBot="1">
      <c r="A45" s="108"/>
      <c r="B45" s="109"/>
      <c r="C45" s="147"/>
      <c r="D45" s="109"/>
      <c r="E45" s="109"/>
      <c r="F45" s="109"/>
      <c r="G45" s="110"/>
      <c r="H45" s="111"/>
      <c r="I45" s="341" t="s">
        <v>122</v>
      </c>
      <c r="J45" s="341"/>
      <c r="K45" s="341"/>
      <c r="L45" s="341"/>
      <c r="M45" s="342"/>
      <c r="N45" s="13"/>
    </row>
    <row r="46" spans="1:14" s="1" customFormat="1" ht="15" customHeight="1">
      <c r="A46" s="114" t="s">
        <v>33</v>
      </c>
      <c r="B46" s="115"/>
      <c r="C46" s="115"/>
      <c r="D46" s="115"/>
      <c r="E46" s="115"/>
      <c r="F46" s="115"/>
      <c r="G46" s="115"/>
      <c r="H46" s="115"/>
      <c r="I46" s="115"/>
      <c r="J46" s="115"/>
      <c r="K46" s="115"/>
      <c r="L46" s="115"/>
      <c r="M46" s="116"/>
    </row>
    <row r="47" spans="1:14" s="1" customFormat="1" ht="15" customHeight="1">
      <c r="A47" s="104"/>
      <c r="B47" s="99"/>
      <c r="C47" s="99"/>
      <c r="D47" s="121" t="s">
        <v>19</v>
      </c>
      <c r="E47" s="388"/>
      <c r="F47" s="388"/>
      <c r="G47" s="388"/>
      <c r="H47" s="99"/>
      <c r="I47" s="99"/>
      <c r="J47" s="99"/>
      <c r="K47" s="99"/>
      <c r="L47" s="99"/>
      <c r="M47" s="105"/>
    </row>
    <row r="48" spans="1:14" s="1" customFormat="1" ht="15" customHeight="1">
      <c r="A48" s="104"/>
      <c r="B48" s="99"/>
      <c r="C48" s="99"/>
      <c r="D48" s="121" t="s">
        <v>21</v>
      </c>
      <c r="E48" s="336"/>
      <c r="F48" s="336"/>
      <c r="G48" s="336"/>
      <c r="H48" s="153"/>
      <c r="I48" s="153"/>
      <c r="J48" s="99"/>
      <c r="K48" s="99"/>
      <c r="L48" s="99"/>
      <c r="M48" s="105"/>
    </row>
    <row r="49" spans="1:18" s="1" customFormat="1" ht="15" customHeight="1">
      <c r="A49" s="104"/>
      <c r="B49" s="99"/>
      <c r="C49" s="99"/>
      <c r="D49" s="121" t="s">
        <v>22</v>
      </c>
      <c r="E49" s="371"/>
      <c r="F49" s="371"/>
      <c r="G49" s="371"/>
      <c r="H49" s="154"/>
      <c r="I49" s="154"/>
      <c r="J49" s="99"/>
      <c r="K49" s="99"/>
      <c r="L49" s="99"/>
      <c r="M49" s="105"/>
    </row>
    <row r="50" spans="1:18" s="1" customFormat="1" ht="15" customHeight="1">
      <c r="A50" s="104"/>
      <c r="B50" s="99"/>
      <c r="C50" s="99"/>
      <c r="D50" s="121" t="s">
        <v>20</v>
      </c>
      <c r="E50" s="371"/>
      <c r="F50" s="371"/>
      <c r="G50" s="371"/>
      <c r="H50" s="155" t="s">
        <v>11</v>
      </c>
      <c r="I50" s="155"/>
      <c r="J50" s="99"/>
      <c r="K50" s="99"/>
      <c r="L50" s="99"/>
      <c r="M50" s="105"/>
    </row>
    <row r="51" spans="1:18" s="1" customFormat="1" ht="15" customHeight="1">
      <c r="A51" s="104"/>
      <c r="B51" s="99"/>
      <c r="C51" s="99"/>
      <c r="D51" s="121" t="s">
        <v>23</v>
      </c>
      <c r="E51" s="371"/>
      <c r="F51" s="371"/>
      <c r="G51" s="371"/>
      <c r="H51" s="99"/>
      <c r="I51" s="99" t="s">
        <v>28</v>
      </c>
      <c r="J51" s="346"/>
      <c r="K51" s="346"/>
      <c r="L51" s="346"/>
      <c r="M51" s="105"/>
    </row>
    <row r="52" spans="1:18" s="1" customFormat="1" ht="17.25" customHeight="1">
      <c r="A52" s="156"/>
      <c r="B52" s="99"/>
      <c r="C52" s="99"/>
      <c r="D52" s="121" t="s">
        <v>30</v>
      </c>
      <c r="E52" s="371"/>
      <c r="F52" s="371"/>
      <c r="G52" s="371"/>
      <c r="H52" s="99"/>
      <c r="I52" s="99"/>
      <c r="J52" s="99"/>
      <c r="K52" s="122"/>
      <c r="L52" s="99"/>
      <c r="M52" s="105"/>
    </row>
    <row r="53" spans="1:18" s="1" customFormat="1" ht="6" customHeight="1" thickBot="1">
      <c r="A53" s="125"/>
      <c r="B53" s="126"/>
      <c r="C53" s="126"/>
      <c r="D53" s="126"/>
      <c r="E53" s="126"/>
      <c r="F53" s="126"/>
      <c r="G53" s="126"/>
      <c r="H53" s="126"/>
      <c r="I53" s="126"/>
      <c r="J53" s="126"/>
      <c r="K53" s="126"/>
      <c r="L53" s="126"/>
      <c r="M53" s="127"/>
    </row>
    <row r="54" spans="1:18" s="1" customFormat="1" ht="6" customHeight="1">
      <c r="A54" s="160"/>
      <c r="B54" s="14"/>
      <c r="C54" s="14"/>
      <c r="D54" s="14"/>
      <c r="E54" s="14"/>
      <c r="F54" s="14"/>
      <c r="G54" s="14"/>
      <c r="H54" s="14"/>
      <c r="I54" s="14"/>
      <c r="J54" s="14"/>
      <c r="K54" s="14"/>
      <c r="L54" s="14"/>
      <c r="M54" s="107"/>
    </row>
    <row r="55" spans="1:18" s="1" customFormat="1" ht="14.25" customHeight="1">
      <c r="A55" s="389" t="s">
        <v>9</v>
      </c>
      <c r="B55" s="390"/>
      <c r="C55" s="390"/>
      <c r="D55" s="390"/>
      <c r="E55" s="390"/>
      <c r="F55" s="390"/>
      <c r="G55" s="390"/>
      <c r="H55" s="390"/>
      <c r="I55" s="390"/>
      <c r="J55" s="390"/>
      <c r="K55" s="390"/>
      <c r="L55" s="390"/>
      <c r="M55" s="391"/>
    </row>
    <row r="56" spans="1:18" s="1" customFormat="1" ht="13.5" customHeight="1">
      <c r="A56" s="389" t="s">
        <v>10</v>
      </c>
      <c r="B56" s="390"/>
      <c r="C56" s="390"/>
      <c r="D56" s="390"/>
      <c r="E56" s="390"/>
      <c r="F56" s="390"/>
      <c r="G56" s="390"/>
      <c r="H56" s="390"/>
      <c r="I56" s="390"/>
      <c r="J56" s="390"/>
      <c r="K56" s="390"/>
      <c r="L56" s="390"/>
      <c r="M56" s="391"/>
    </row>
    <row r="57" spans="1:18" s="1" customFormat="1" ht="6" customHeight="1">
      <c r="A57" s="101"/>
      <c r="B57" s="97"/>
      <c r="C57" s="97"/>
      <c r="D57" s="97"/>
      <c r="E57" s="97"/>
      <c r="F57" s="97"/>
      <c r="G57" s="97"/>
      <c r="H57" s="97"/>
      <c r="I57" s="97"/>
      <c r="J57" s="97"/>
      <c r="K57" s="97"/>
      <c r="L57" s="97"/>
      <c r="M57" s="103"/>
    </row>
    <row r="58" spans="1:18" s="1" customFormat="1" ht="75" customHeight="1">
      <c r="A58" s="387" t="s">
        <v>371</v>
      </c>
      <c r="B58" s="334"/>
      <c r="C58" s="309" t="s">
        <v>42</v>
      </c>
      <c r="D58" s="309" t="s">
        <v>44</v>
      </c>
      <c r="E58" s="309" t="s">
        <v>43</v>
      </c>
      <c r="F58" s="309" t="s">
        <v>253</v>
      </c>
      <c r="G58" s="310" t="s">
        <v>17</v>
      </c>
      <c r="H58" s="309" t="s">
        <v>18</v>
      </c>
      <c r="I58" s="309" t="s">
        <v>46</v>
      </c>
      <c r="J58" s="309" t="s">
        <v>369</v>
      </c>
      <c r="K58" s="309" t="s">
        <v>370</v>
      </c>
      <c r="L58" s="309" t="s">
        <v>127</v>
      </c>
      <c r="M58" s="334" t="s">
        <v>171</v>
      </c>
      <c r="N58" s="335"/>
      <c r="P58" s="1" t="s">
        <v>11</v>
      </c>
    </row>
    <row r="59" spans="1:18" s="1" customFormat="1" ht="17.25" customHeight="1">
      <c r="A59" s="344"/>
      <c r="B59" s="345"/>
      <c r="C59" s="165"/>
      <c r="D59" s="165"/>
      <c r="E59" s="165"/>
      <c r="F59" s="166"/>
      <c r="G59" s="167"/>
      <c r="H59" s="167"/>
      <c r="I59" s="167"/>
      <c r="J59" s="168"/>
      <c r="K59" s="168"/>
      <c r="L59" s="169"/>
      <c r="M59" s="325"/>
      <c r="N59" s="326"/>
      <c r="P59" s="1" t="s">
        <v>11</v>
      </c>
    </row>
    <row r="60" spans="1:18" s="1" customFormat="1" ht="17.25" customHeight="1">
      <c r="A60" s="344"/>
      <c r="B60" s="345"/>
      <c r="C60" s="165"/>
      <c r="D60" s="165"/>
      <c r="E60" s="165"/>
      <c r="F60" s="166"/>
      <c r="G60" s="167"/>
      <c r="H60" s="167"/>
      <c r="I60" s="167"/>
      <c r="J60" s="168"/>
      <c r="K60" s="168"/>
      <c r="L60" s="169"/>
      <c r="M60" s="325"/>
      <c r="N60" s="326"/>
    </row>
    <row r="61" spans="1:18" s="1" customFormat="1" ht="17.25" customHeight="1">
      <c r="A61" s="344"/>
      <c r="B61" s="345"/>
      <c r="C61" s="165"/>
      <c r="D61" s="165"/>
      <c r="E61" s="165"/>
      <c r="F61" s="166"/>
      <c r="G61" s="167"/>
      <c r="H61" s="167"/>
      <c r="I61" s="167"/>
      <c r="J61" s="170"/>
      <c r="K61" s="170"/>
      <c r="L61" s="169"/>
      <c r="M61" s="325"/>
      <c r="N61" s="326"/>
      <c r="Q61"/>
      <c r="R61"/>
    </row>
    <row r="62" spans="1:18" s="1" customFormat="1" ht="17.25" customHeight="1">
      <c r="A62" s="344"/>
      <c r="B62" s="345"/>
      <c r="C62" s="165"/>
      <c r="D62" s="165"/>
      <c r="E62" s="165"/>
      <c r="F62" s="166"/>
      <c r="G62" s="167"/>
      <c r="H62" s="167"/>
      <c r="I62" s="167"/>
      <c r="J62" s="170"/>
      <c r="K62" s="170"/>
      <c r="L62" s="169"/>
      <c r="M62" s="325"/>
      <c r="N62" s="326"/>
    </row>
    <row r="63" spans="1:18" s="1" customFormat="1" ht="17.25" customHeight="1">
      <c r="A63" s="344"/>
      <c r="B63" s="345"/>
      <c r="C63" s="165"/>
      <c r="D63" s="165"/>
      <c r="E63" s="165"/>
      <c r="F63" s="166"/>
      <c r="G63" s="167"/>
      <c r="H63" s="167"/>
      <c r="I63" s="167"/>
      <c r="J63" s="170"/>
      <c r="K63" s="170"/>
      <c r="L63" s="169"/>
      <c r="M63" s="325"/>
      <c r="N63" s="326"/>
    </row>
    <row r="64" spans="1:18" s="1" customFormat="1" ht="17.25" customHeight="1">
      <c r="A64" s="344"/>
      <c r="B64" s="345"/>
      <c r="C64" s="165"/>
      <c r="D64" s="165"/>
      <c r="E64" s="165"/>
      <c r="F64" s="166"/>
      <c r="G64" s="167"/>
      <c r="H64" s="167"/>
      <c r="I64" s="167"/>
      <c r="J64" s="170"/>
      <c r="K64" s="170"/>
      <c r="L64" s="169"/>
      <c r="M64" s="325"/>
      <c r="N64" s="326"/>
    </row>
    <row r="65" spans="1:14" s="1" customFormat="1" ht="17.25" customHeight="1">
      <c r="A65" s="344"/>
      <c r="B65" s="345"/>
      <c r="C65" s="165"/>
      <c r="D65" s="165"/>
      <c r="E65" s="165"/>
      <c r="F65" s="166"/>
      <c r="G65" s="167"/>
      <c r="H65" s="167"/>
      <c r="I65" s="167"/>
      <c r="J65" s="170"/>
      <c r="K65" s="170"/>
      <c r="L65" s="169"/>
      <c r="M65" s="325"/>
      <c r="N65" s="326"/>
    </row>
    <row r="66" spans="1:14" s="1" customFormat="1" ht="17.25" customHeight="1">
      <c r="A66" s="344"/>
      <c r="B66" s="345"/>
      <c r="C66" s="165"/>
      <c r="D66" s="165"/>
      <c r="E66" s="165"/>
      <c r="F66" s="166"/>
      <c r="G66" s="167"/>
      <c r="H66" s="167"/>
      <c r="I66" s="167"/>
      <c r="J66" s="170"/>
      <c r="K66" s="170"/>
      <c r="L66" s="169"/>
      <c r="M66" s="325"/>
      <c r="N66" s="326"/>
    </row>
    <row r="67" spans="1:14" s="1" customFormat="1" ht="17.25" customHeight="1">
      <c r="A67" s="344"/>
      <c r="B67" s="345"/>
      <c r="C67" s="165"/>
      <c r="D67" s="165"/>
      <c r="E67" s="165"/>
      <c r="F67" s="166"/>
      <c r="G67" s="167"/>
      <c r="H67" s="167"/>
      <c r="I67" s="167"/>
      <c r="J67" s="170"/>
      <c r="K67" s="170"/>
      <c r="L67" s="169"/>
      <c r="M67" s="325"/>
      <c r="N67" s="326"/>
    </row>
    <row r="68" spans="1:14" s="1" customFormat="1" ht="17.25" customHeight="1">
      <c r="A68" s="344"/>
      <c r="B68" s="345"/>
      <c r="C68" s="165"/>
      <c r="D68" s="165"/>
      <c r="E68" s="165"/>
      <c r="F68" s="166"/>
      <c r="G68" s="167"/>
      <c r="H68" s="167"/>
      <c r="I68" s="167"/>
      <c r="J68" s="170"/>
      <c r="K68" s="170"/>
      <c r="L68" s="169"/>
      <c r="M68" s="325"/>
      <c r="N68" s="326"/>
    </row>
    <row r="69" spans="1:14" s="1" customFormat="1" ht="17.25" customHeight="1">
      <c r="A69" s="344"/>
      <c r="B69" s="345"/>
      <c r="C69" s="165"/>
      <c r="D69" s="165"/>
      <c r="E69" s="165"/>
      <c r="F69" s="171"/>
      <c r="G69" s="172"/>
      <c r="H69" s="167"/>
      <c r="I69" s="167"/>
      <c r="J69" s="173"/>
      <c r="K69" s="173"/>
      <c r="L69" s="169"/>
      <c r="M69" s="325"/>
      <c r="N69" s="326"/>
    </row>
    <row r="70" spans="1:14" s="1" customFormat="1" ht="17.25" customHeight="1">
      <c r="A70" s="344"/>
      <c r="B70" s="345"/>
      <c r="C70" s="165"/>
      <c r="D70" s="165"/>
      <c r="E70" s="165"/>
      <c r="F70" s="171"/>
      <c r="G70" s="172"/>
      <c r="H70" s="167"/>
      <c r="I70" s="167"/>
      <c r="J70" s="173"/>
      <c r="K70" s="173"/>
      <c r="L70" s="169"/>
      <c r="M70" s="325"/>
      <c r="N70" s="326"/>
    </row>
    <row r="71" spans="1:14" s="1" customFormat="1" ht="17.25" customHeight="1">
      <c r="A71" s="339"/>
      <c r="B71" s="340"/>
      <c r="C71" s="165"/>
      <c r="D71" s="165"/>
      <c r="E71" s="165"/>
      <c r="F71" s="171"/>
      <c r="G71" s="172"/>
      <c r="H71" s="167"/>
      <c r="I71" s="167"/>
      <c r="J71" s="173"/>
      <c r="K71" s="173"/>
      <c r="L71" s="169"/>
      <c r="M71" s="325"/>
      <c r="N71" s="326"/>
    </row>
    <row r="72" spans="1:14" s="1" customFormat="1" ht="17.25" customHeight="1">
      <c r="A72" s="339"/>
      <c r="B72" s="340"/>
      <c r="C72" s="254"/>
      <c r="D72" s="254"/>
      <c r="E72" s="254"/>
      <c r="F72" s="255"/>
      <c r="G72" s="256"/>
      <c r="H72" s="257"/>
      <c r="I72" s="257"/>
      <c r="J72" s="258"/>
      <c r="K72" s="258"/>
      <c r="L72" s="259"/>
      <c r="M72" s="325"/>
      <c r="N72" s="326"/>
    </row>
    <row r="73" spans="1:14" s="1" customFormat="1" ht="17.25" customHeight="1" thickBot="1">
      <c r="A73" s="378" t="s">
        <v>310</v>
      </c>
      <c r="B73" s="379"/>
      <c r="C73" s="174"/>
      <c r="D73" s="174"/>
      <c r="E73" s="174"/>
      <c r="F73" s="260">
        <f>SUM(F59:F72)</f>
        <v>0</v>
      </c>
      <c r="G73" s="175"/>
      <c r="H73" s="176"/>
      <c r="I73" s="176"/>
      <c r="J73" s="177"/>
      <c r="K73" s="177"/>
      <c r="L73" s="178">
        <f>SUM(L59:L72)</f>
        <v>0</v>
      </c>
      <c r="M73" s="384"/>
      <c r="N73" s="385"/>
    </row>
    <row r="74" spans="1:14" s="1" customFormat="1" ht="18.75" customHeight="1">
      <c r="A74" s="114" t="s">
        <v>255</v>
      </c>
      <c r="B74" s="115"/>
      <c r="C74" s="115"/>
      <c r="D74" s="115"/>
      <c r="E74" s="115"/>
      <c r="F74" s="115"/>
      <c r="G74" s="115"/>
      <c r="H74" s="115"/>
      <c r="I74" s="115"/>
      <c r="J74" s="115"/>
      <c r="K74" s="134" t="s">
        <v>11</v>
      </c>
      <c r="L74" s="135"/>
      <c r="M74" s="116"/>
    </row>
    <row r="75" spans="1:14" s="1" customFormat="1" ht="16.5" customHeight="1">
      <c r="A75" s="123" t="s">
        <v>35</v>
      </c>
      <c r="B75" s="179"/>
      <c r="C75" s="124" t="s">
        <v>24</v>
      </c>
      <c r="D75" s="179"/>
      <c r="E75" s="124" t="s">
        <v>39</v>
      </c>
      <c r="F75" s="180"/>
      <c r="G75" s="124" t="s">
        <v>129</v>
      </c>
      <c r="H75" s="182"/>
      <c r="I75" s="124" t="s">
        <v>132</v>
      </c>
      <c r="J75" s="185"/>
      <c r="K75" s="121" t="s">
        <v>11</v>
      </c>
      <c r="L75" s="122" t="s">
        <v>11</v>
      </c>
      <c r="M75" s="105"/>
    </row>
    <row r="76" spans="1:14" s="1" customFormat="1" ht="18.75" customHeight="1">
      <c r="A76" s="123" t="s">
        <v>36</v>
      </c>
      <c r="B76" s="180"/>
      <c r="C76" s="124" t="s">
        <v>37</v>
      </c>
      <c r="D76" s="180"/>
      <c r="E76" s="124" t="s">
        <v>15</v>
      </c>
      <c r="F76" s="180"/>
      <c r="G76" s="124" t="s">
        <v>130</v>
      </c>
      <c r="H76" s="183"/>
      <c r="I76" s="124" t="s">
        <v>133</v>
      </c>
      <c r="J76" s="186"/>
      <c r="K76" s="121" t="s">
        <v>11</v>
      </c>
      <c r="L76" s="122" t="s">
        <v>11</v>
      </c>
      <c r="M76" s="105"/>
    </row>
    <row r="77" spans="1:14" s="1" customFormat="1" ht="18.75" customHeight="1">
      <c r="A77" s="123" t="s">
        <v>34</v>
      </c>
      <c r="B77" s="181"/>
      <c r="C77" s="124" t="s">
        <v>38</v>
      </c>
      <c r="D77" s="181"/>
      <c r="E77" s="124" t="s">
        <v>16</v>
      </c>
      <c r="F77" s="180"/>
      <c r="G77" s="124" t="s">
        <v>131</v>
      </c>
      <c r="H77" s="184"/>
      <c r="I77" s="124"/>
      <c r="J77" s="99"/>
      <c r="K77" s="121" t="s">
        <v>11</v>
      </c>
      <c r="L77" s="122"/>
      <c r="M77" s="105"/>
    </row>
    <row r="78" spans="1:14" s="1" customFormat="1" ht="9" customHeight="1" thickBot="1">
      <c r="A78" s="125"/>
      <c r="B78" s="126"/>
      <c r="C78" s="126"/>
      <c r="D78" s="126"/>
      <c r="E78" s="126"/>
      <c r="F78" s="126"/>
      <c r="G78" s="126"/>
      <c r="H78" s="126"/>
      <c r="I78" s="126"/>
      <c r="J78" s="126"/>
      <c r="K78" s="126"/>
      <c r="L78" s="126"/>
      <c r="M78" s="127"/>
    </row>
    <row r="79" spans="1:14" s="1" customFormat="1" ht="9" customHeight="1">
      <c r="A79" s="380" t="s">
        <v>32</v>
      </c>
      <c r="B79" s="381"/>
      <c r="C79" s="97"/>
      <c r="D79" s="97"/>
      <c r="E79" s="97"/>
      <c r="F79" s="97"/>
      <c r="G79" s="97"/>
      <c r="H79" s="97"/>
      <c r="I79" s="97"/>
      <c r="J79" s="97"/>
      <c r="K79" s="97"/>
      <c r="L79" s="97"/>
      <c r="M79" s="103"/>
    </row>
    <row r="80" spans="1:14" s="1" customFormat="1" ht="6" customHeight="1">
      <c r="A80" s="382"/>
      <c r="B80" s="383"/>
      <c r="C80" s="97"/>
      <c r="D80" s="97"/>
      <c r="E80" s="97"/>
      <c r="F80" s="97"/>
      <c r="G80" s="97"/>
      <c r="H80" s="97"/>
      <c r="I80" s="97"/>
      <c r="J80" s="97"/>
      <c r="K80" s="97"/>
      <c r="L80" s="97"/>
      <c r="M80" s="103"/>
    </row>
    <row r="81" spans="1:13" s="1" customFormat="1" ht="9" customHeight="1">
      <c r="A81" s="372"/>
      <c r="B81" s="373"/>
      <c r="C81" s="373"/>
      <c r="D81" s="373"/>
      <c r="E81" s="373"/>
      <c r="F81" s="373"/>
      <c r="G81" s="373"/>
      <c r="H81" s="373"/>
      <c r="I81" s="373"/>
      <c r="J81" s="373"/>
      <c r="K81" s="373"/>
      <c r="L81" s="373"/>
      <c r="M81" s="374"/>
    </row>
    <row r="82" spans="1:13" s="1" customFormat="1" ht="9" customHeight="1">
      <c r="A82" s="372"/>
      <c r="B82" s="373"/>
      <c r="C82" s="373"/>
      <c r="D82" s="373"/>
      <c r="E82" s="373"/>
      <c r="F82" s="373"/>
      <c r="G82" s="373"/>
      <c r="H82" s="373"/>
      <c r="I82" s="373"/>
      <c r="J82" s="373"/>
      <c r="K82" s="373"/>
      <c r="L82" s="373"/>
      <c r="M82" s="374"/>
    </row>
    <row r="83" spans="1:13" s="1" customFormat="1" ht="9" customHeight="1" thickBot="1">
      <c r="A83" s="375"/>
      <c r="B83" s="376"/>
      <c r="C83" s="376"/>
      <c r="D83" s="376"/>
      <c r="E83" s="376"/>
      <c r="F83" s="376"/>
      <c r="G83" s="376"/>
      <c r="H83" s="376"/>
      <c r="I83" s="376"/>
      <c r="J83" s="376"/>
      <c r="K83" s="376"/>
      <c r="L83" s="376"/>
      <c r="M83" s="377"/>
    </row>
    <row r="84" spans="1:13" s="1" customFormat="1" ht="15.75" customHeight="1">
      <c r="A84" s="131" t="s">
        <v>80</v>
      </c>
      <c r="B84" s="132"/>
      <c r="C84" s="132"/>
      <c r="D84" s="132"/>
      <c r="E84" s="132"/>
      <c r="F84" s="132"/>
      <c r="G84" s="132"/>
      <c r="H84" s="364"/>
      <c r="I84" s="364"/>
      <c r="J84" s="364"/>
      <c r="K84" s="364"/>
      <c r="L84" s="364"/>
      <c r="M84" s="133"/>
    </row>
    <row r="85" spans="1:13" ht="12.75" customHeight="1">
      <c r="A85" s="367" t="s">
        <v>86</v>
      </c>
      <c r="B85" s="368"/>
      <c r="C85" s="368"/>
      <c r="D85" s="368"/>
      <c r="E85" s="368"/>
      <c r="F85" s="368"/>
      <c r="G85" s="368"/>
      <c r="H85" s="365"/>
      <c r="I85" s="365"/>
      <c r="J85" s="365"/>
      <c r="K85" s="365"/>
      <c r="L85" s="365"/>
      <c r="M85" s="88"/>
    </row>
    <row r="86" spans="1:13" ht="12.75" customHeight="1" thickBot="1">
      <c r="A86" s="367"/>
      <c r="B86" s="368"/>
      <c r="C86" s="368"/>
      <c r="D86" s="368"/>
      <c r="E86" s="368"/>
      <c r="F86" s="368"/>
      <c r="G86" s="368"/>
      <c r="H86" s="366"/>
      <c r="I86" s="366"/>
      <c r="J86" s="366"/>
      <c r="K86" s="366"/>
      <c r="L86" s="366"/>
      <c r="M86" s="88"/>
    </row>
    <row r="87" spans="1:13" ht="12.75" customHeight="1">
      <c r="A87" s="367"/>
      <c r="B87" s="368"/>
      <c r="C87" s="368"/>
      <c r="D87" s="368"/>
      <c r="E87" s="368"/>
      <c r="F87" s="368"/>
      <c r="G87" s="368"/>
      <c r="H87" s="363" t="s">
        <v>69</v>
      </c>
      <c r="I87" s="363"/>
      <c r="J87" s="363"/>
      <c r="K87" s="363"/>
      <c r="L87" s="363"/>
      <c r="M87" s="89"/>
    </row>
    <row r="88" spans="1:13" s="10" customFormat="1" ht="15.75" customHeight="1" thickBot="1">
      <c r="A88" s="369"/>
      <c r="B88" s="370"/>
      <c r="C88" s="370"/>
      <c r="D88" s="370"/>
      <c r="E88" s="370"/>
      <c r="F88" s="370"/>
      <c r="G88" s="370"/>
      <c r="H88" s="87"/>
      <c r="I88" s="87"/>
      <c r="J88" s="87"/>
      <c r="K88" s="87"/>
      <c r="L88" s="87"/>
      <c r="M88" s="90"/>
    </row>
    <row r="89" spans="1:13" s="10" customFormat="1" ht="6" customHeight="1"/>
    <row r="90" spans="1:13" s="9" customFormat="1" ht="15">
      <c r="D90" s="11"/>
      <c r="E90" s="338"/>
      <c r="F90" s="338"/>
      <c r="G90" s="11"/>
      <c r="H90" s="11"/>
      <c r="I90" s="11"/>
      <c r="J90" s="11"/>
    </row>
    <row r="91" spans="1:13" s="9" customFormat="1" ht="15">
      <c r="D91" s="11"/>
      <c r="E91" s="338"/>
      <c r="F91" s="338"/>
      <c r="H91" s="11"/>
      <c r="I91" s="11"/>
      <c r="J91" s="11"/>
    </row>
    <row r="92" spans="1:13" s="9" customFormat="1" ht="15">
      <c r="D92" s="11"/>
      <c r="E92" s="338"/>
      <c r="F92" s="338"/>
      <c r="H92" s="11"/>
      <c r="I92" s="11"/>
      <c r="J92" s="11"/>
    </row>
    <row r="93" spans="1:13" s="9" customFormat="1" ht="15">
      <c r="D93" s="11"/>
      <c r="E93" s="338"/>
      <c r="F93" s="338"/>
      <c r="H93" s="11"/>
      <c r="I93" s="11"/>
      <c r="J93" s="11"/>
    </row>
    <row r="94" spans="1:13" s="9" customFormat="1" ht="15">
      <c r="D94" s="11"/>
      <c r="E94" s="338"/>
      <c r="F94" s="338"/>
      <c r="H94" s="11"/>
      <c r="I94" s="11"/>
      <c r="J94" s="11"/>
    </row>
    <row r="95" spans="1:13" s="9" customFormat="1" ht="15">
      <c r="D95" s="11"/>
      <c r="H95" s="11"/>
      <c r="I95" s="11"/>
      <c r="J95" s="11"/>
    </row>
    <row r="96" spans="1:13" s="9" customFormat="1" ht="15">
      <c r="D96" s="11"/>
      <c r="H96" s="11"/>
      <c r="I96" s="11"/>
      <c r="J96" s="11"/>
    </row>
    <row r="97" spans="1:10" s="9" customFormat="1" ht="15">
      <c r="A97" s="10"/>
      <c r="B97" s="10"/>
      <c r="C97" s="10"/>
      <c r="D97" s="11"/>
      <c r="H97" s="11"/>
      <c r="I97" s="11"/>
      <c r="J97" s="11"/>
    </row>
    <row r="98" spans="1:10" s="9" customFormat="1" ht="7.5" customHeight="1">
      <c r="C98" s="11"/>
    </row>
    <row r="99" spans="1:10" s="9" customFormat="1" ht="15"/>
    <row r="100" spans="1:10" s="9" customFormat="1" ht="15"/>
    <row r="101" spans="1:10" s="12" customFormat="1"/>
  </sheetData>
  <sheetProtection selectLockedCells="1"/>
  <mergeCells count="91">
    <mergeCell ref="B3:F3"/>
    <mergeCell ref="B4:F4"/>
    <mergeCell ref="B5:F5"/>
    <mergeCell ref="B6:F6"/>
    <mergeCell ref="B9:E9"/>
    <mergeCell ref="H9:M9"/>
    <mergeCell ref="A1:M1"/>
    <mergeCell ref="A58:B58"/>
    <mergeCell ref="E47:G47"/>
    <mergeCell ref="A55:M55"/>
    <mergeCell ref="A56:M56"/>
    <mergeCell ref="B13:E13"/>
    <mergeCell ref="H3:M3"/>
    <mergeCell ref="E51:G51"/>
    <mergeCell ref="E50:G50"/>
    <mergeCell ref="E49:G49"/>
    <mergeCell ref="H8:M8"/>
    <mergeCell ref="B8:E8"/>
    <mergeCell ref="H15:M15"/>
    <mergeCell ref="H16:M16"/>
    <mergeCell ref="A42:M42"/>
    <mergeCell ref="H87:L87"/>
    <mergeCell ref="H84:L86"/>
    <mergeCell ref="A85:G88"/>
    <mergeCell ref="E52:G52"/>
    <mergeCell ref="M59:N59"/>
    <mergeCell ref="M61:N61"/>
    <mergeCell ref="A59:B59"/>
    <mergeCell ref="M69:N69"/>
    <mergeCell ref="M70:N70"/>
    <mergeCell ref="A81:M83"/>
    <mergeCell ref="A73:B73"/>
    <mergeCell ref="A79:B80"/>
    <mergeCell ref="M73:N73"/>
    <mergeCell ref="M68:N68"/>
    <mergeCell ref="M72:N72"/>
    <mergeCell ref="A62:B62"/>
    <mergeCell ref="M60:N60"/>
    <mergeCell ref="A60:B60"/>
    <mergeCell ref="B15:E15"/>
    <mergeCell ref="J32:L32"/>
    <mergeCell ref="B19:F19"/>
    <mergeCell ref="H18:J18"/>
    <mergeCell ref="B23:E29"/>
    <mergeCell ref="G24:M24"/>
    <mergeCell ref="G25:M25"/>
    <mergeCell ref="A20:M20"/>
    <mergeCell ref="H19:J19"/>
    <mergeCell ref="H11:M11"/>
    <mergeCell ref="H13:M13"/>
    <mergeCell ref="H14:M14"/>
    <mergeCell ref="B10:E10"/>
    <mergeCell ref="B11:E11"/>
    <mergeCell ref="B14:E14"/>
    <mergeCell ref="A72:B72"/>
    <mergeCell ref="M71:N71"/>
    <mergeCell ref="I45:M45"/>
    <mergeCell ref="J33:L33"/>
    <mergeCell ref="I44:M44"/>
    <mergeCell ref="A71:B71"/>
    <mergeCell ref="A61:B61"/>
    <mergeCell ref="A63:B63"/>
    <mergeCell ref="A64:B64"/>
    <mergeCell ref="A65:B65"/>
    <mergeCell ref="A66:B66"/>
    <mergeCell ref="A67:B67"/>
    <mergeCell ref="A68:B68"/>
    <mergeCell ref="A69:B69"/>
    <mergeCell ref="A70:B70"/>
    <mergeCell ref="J51:L51"/>
    <mergeCell ref="E94:F94"/>
    <mergeCell ref="E90:F90"/>
    <mergeCell ref="E91:F91"/>
    <mergeCell ref="E92:F92"/>
    <mergeCell ref="E93:F93"/>
    <mergeCell ref="M67:N67"/>
    <mergeCell ref="M66:N66"/>
    <mergeCell ref="H4:M4"/>
    <mergeCell ref="B12:E12"/>
    <mergeCell ref="M63:N63"/>
    <mergeCell ref="M64:N64"/>
    <mergeCell ref="M65:N65"/>
    <mergeCell ref="M62:N62"/>
    <mergeCell ref="H12:M12"/>
    <mergeCell ref="G26:M26"/>
    <mergeCell ref="G27:M27"/>
    <mergeCell ref="F44:H44"/>
    <mergeCell ref="M58:N58"/>
    <mergeCell ref="E48:G48"/>
    <mergeCell ref="B16:E16"/>
    <mergeCell ref="H10:M10"/>
  </mergeCells>
  <phoneticPr fontId="5" type="noConversion"/>
  <printOptions horizontalCentered="1"/>
  <pageMargins left="0.7" right="0.7" top="0.25" bottom="0.25" header="0.3" footer="0.3"/>
  <pageSetup scale="54" orientation="portrait" r:id="rId1"/>
  <headerFooter>
    <oddFooter xml:space="preserve">&amp;LX450
Revised:  8/1/2017
</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'Drop Down List Data'!$A$1:$A$11</xm:f>
          </x14:formula1>
          <xm:sqref>B18</xm:sqref>
        </x14:dataValidation>
        <x14:dataValidation type="list" allowBlank="1" showInputMessage="1" showErrorMessage="1" xr:uid="{00000000-0002-0000-0100-000002000000}">
          <x14:formula1>
            <xm:f>'Drop Down List Data'!$C$1:$C$3</xm:f>
          </x14:formula1>
          <xm:sqref>B23 B30:G30</xm:sqref>
        </x14:dataValidation>
        <x14:dataValidation type="list" allowBlank="1" showInputMessage="1" showErrorMessage="1" xr:uid="{00000000-0002-0000-0100-000000000000}">
          <x14:formula1>
            <xm:f>'Drop Down List Data'!$A$31:$A$59</xm:f>
          </x14:formula1>
          <xm:sqref>B8:E8 H8:M8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59"/>
  <sheetViews>
    <sheetView topLeftCell="A22" workbookViewId="0">
      <selection activeCell="A54" sqref="A54"/>
    </sheetView>
  </sheetViews>
  <sheetFormatPr defaultRowHeight="12.75"/>
  <cols>
    <col min="1" max="1" width="47.7109375" customWidth="1"/>
    <col min="2" max="2" width="46.85546875" customWidth="1"/>
    <col min="3" max="4" width="34.140625" bestFit="1" customWidth="1"/>
  </cols>
  <sheetData>
    <row r="1" spans="1:4" s="92" customFormat="1" ht="25.5">
      <c r="A1" s="93" t="s">
        <v>101</v>
      </c>
      <c r="C1" s="98" t="s">
        <v>118</v>
      </c>
      <c r="D1" s="95" t="s">
        <v>100</v>
      </c>
    </row>
    <row r="2" spans="1:4" ht="95.25" customHeight="1">
      <c r="A2" t="s">
        <v>91</v>
      </c>
      <c r="C2" s="94" t="s">
        <v>354</v>
      </c>
      <c r="D2" s="94" t="s">
        <v>355</v>
      </c>
    </row>
    <row r="3" spans="1:4" ht="98.25" customHeight="1">
      <c r="A3" t="s">
        <v>92</v>
      </c>
      <c r="C3" s="94" t="s">
        <v>379</v>
      </c>
      <c r="D3" s="94" t="s">
        <v>379</v>
      </c>
    </row>
    <row r="4" spans="1:4">
      <c r="A4" t="s">
        <v>93</v>
      </c>
    </row>
    <row r="5" spans="1:4">
      <c r="A5" t="s">
        <v>94</v>
      </c>
    </row>
    <row r="6" spans="1:4">
      <c r="A6" t="s">
        <v>95</v>
      </c>
    </row>
    <row r="7" spans="1:4">
      <c r="A7" t="s">
        <v>70</v>
      </c>
    </row>
    <row r="8" spans="1:4">
      <c r="A8" t="s">
        <v>96</v>
      </c>
    </row>
    <row r="9" spans="1:4">
      <c r="A9" t="s">
        <v>97</v>
      </c>
    </row>
    <row r="10" spans="1:4">
      <c r="A10" t="s">
        <v>98</v>
      </c>
    </row>
    <row r="11" spans="1:4">
      <c r="A11" t="s">
        <v>99</v>
      </c>
    </row>
    <row r="12" spans="1:4">
      <c r="A12" s="95" t="s">
        <v>100</v>
      </c>
    </row>
    <row r="16" spans="1:4">
      <c r="A16" s="93" t="s">
        <v>117</v>
      </c>
    </row>
    <row r="17" spans="1:4">
      <c r="A17" s="93" t="s">
        <v>106</v>
      </c>
    </row>
    <row r="18" spans="1:4">
      <c r="A18" t="s">
        <v>107</v>
      </c>
    </row>
    <row r="19" spans="1:4">
      <c r="A19" t="s">
        <v>108</v>
      </c>
    </row>
    <row r="20" spans="1:4">
      <c r="A20" t="s">
        <v>109</v>
      </c>
    </row>
    <row r="21" spans="1:4">
      <c r="A21" t="s">
        <v>110</v>
      </c>
    </row>
    <row r="22" spans="1:4">
      <c r="A22" t="s">
        <v>111</v>
      </c>
    </row>
    <row r="23" spans="1:4">
      <c r="A23" t="s">
        <v>112</v>
      </c>
    </row>
    <row r="24" spans="1:4">
      <c r="A24" t="s">
        <v>113</v>
      </c>
    </row>
    <row r="25" spans="1:4">
      <c r="A25" t="s">
        <v>114</v>
      </c>
    </row>
    <row r="26" spans="1:4">
      <c r="A26" t="s">
        <v>115</v>
      </c>
    </row>
    <row r="27" spans="1:4">
      <c r="A27" t="s">
        <v>116</v>
      </c>
    </row>
    <row r="31" spans="1:4">
      <c r="A31" t="s">
        <v>101</v>
      </c>
    </row>
    <row r="32" spans="1:4">
      <c r="A32" t="s">
        <v>259</v>
      </c>
      <c r="B32" t="s">
        <v>260</v>
      </c>
      <c r="C32" t="s">
        <v>261</v>
      </c>
      <c r="D32" t="s">
        <v>262</v>
      </c>
    </row>
    <row r="33" spans="1:4">
      <c r="A33" t="s">
        <v>263</v>
      </c>
      <c r="B33" t="s">
        <v>264</v>
      </c>
      <c r="C33" t="s">
        <v>54</v>
      </c>
      <c r="D33" t="s">
        <v>265</v>
      </c>
    </row>
    <row r="34" spans="1:4">
      <c r="A34" t="s">
        <v>266</v>
      </c>
      <c r="B34" t="s">
        <v>267</v>
      </c>
      <c r="C34" t="s">
        <v>54</v>
      </c>
      <c r="D34" t="s">
        <v>265</v>
      </c>
    </row>
    <row r="35" spans="1:4">
      <c r="A35" t="s">
        <v>268</v>
      </c>
      <c r="B35" t="s">
        <v>269</v>
      </c>
      <c r="C35" t="s">
        <v>54</v>
      </c>
      <c r="D35" t="s">
        <v>265</v>
      </c>
    </row>
    <row r="36" spans="1:4">
      <c r="A36" t="s">
        <v>270</v>
      </c>
      <c r="B36" t="s">
        <v>271</v>
      </c>
      <c r="C36" t="s">
        <v>54</v>
      </c>
      <c r="D36" t="s">
        <v>265</v>
      </c>
    </row>
    <row r="37" spans="1:4">
      <c r="A37" t="s">
        <v>272</v>
      </c>
      <c r="B37" t="s">
        <v>273</v>
      </c>
      <c r="C37" t="s">
        <v>54</v>
      </c>
      <c r="D37" t="s">
        <v>265</v>
      </c>
    </row>
    <row r="38" spans="1:4">
      <c r="A38" t="s">
        <v>274</v>
      </c>
      <c r="B38" t="s">
        <v>275</v>
      </c>
      <c r="C38" t="s">
        <v>54</v>
      </c>
      <c r="D38" t="s">
        <v>265</v>
      </c>
    </row>
    <row r="39" spans="1:4" s="304" customFormat="1">
      <c r="A39" s="12" t="s">
        <v>327</v>
      </c>
      <c r="B39" s="12" t="s">
        <v>331</v>
      </c>
      <c r="C39" s="12" t="s">
        <v>329</v>
      </c>
      <c r="D39" s="12" t="s">
        <v>330</v>
      </c>
    </row>
    <row r="40" spans="1:4" s="304" customFormat="1">
      <c r="A40" s="12" t="s">
        <v>328</v>
      </c>
      <c r="B40" s="12" t="s">
        <v>333</v>
      </c>
      <c r="C40" s="12" t="s">
        <v>351</v>
      </c>
      <c r="D40" s="12" t="s">
        <v>332</v>
      </c>
    </row>
    <row r="41" spans="1:4" s="304" customFormat="1">
      <c r="A41" s="12" t="s">
        <v>324</v>
      </c>
      <c r="B41" s="12" t="s">
        <v>335</v>
      </c>
      <c r="C41" s="12" t="s">
        <v>334</v>
      </c>
      <c r="D41" s="12" t="s">
        <v>332</v>
      </c>
    </row>
    <row r="42" spans="1:4" s="304" customFormat="1">
      <c r="A42" s="12" t="s">
        <v>325</v>
      </c>
      <c r="B42" s="12" t="s">
        <v>337</v>
      </c>
      <c r="C42" s="12" t="s">
        <v>336</v>
      </c>
      <c r="D42" s="12" t="s">
        <v>332</v>
      </c>
    </row>
    <row r="43" spans="1:4" s="304" customFormat="1">
      <c r="A43" s="12" t="s">
        <v>326</v>
      </c>
      <c r="B43" s="12" t="s">
        <v>338</v>
      </c>
      <c r="C43" s="12" t="s">
        <v>339</v>
      </c>
      <c r="D43" s="12" t="s">
        <v>340</v>
      </c>
    </row>
    <row r="44" spans="1:4" s="303" customFormat="1">
      <c r="A44" t="s">
        <v>321</v>
      </c>
      <c r="B44" t="s">
        <v>341</v>
      </c>
      <c r="C44" t="s">
        <v>322</v>
      </c>
      <c r="D44" t="s">
        <v>323</v>
      </c>
    </row>
    <row r="45" spans="1:4">
      <c r="A45" t="s">
        <v>276</v>
      </c>
      <c r="B45" t="s">
        <v>277</v>
      </c>
      <c r="C45" t="s">
        <v>278</v>
      </c>
      <c r="D45" t="s">
        <v>279</v>
      </c>
    </row>
    <row r="46" spans="1:4">
      <c r="A46" t="s">
        <v>280</v>
      </c>
      <c r="B46" t="s">
        <v>281</v>
      </c>
      <c r="C46" t="s">
        <v>282</v>
      </c>
      <c r="D46" t="s">
        <v>283</v>
      </c>
    </row>
    <row r="47" spans="1:4">
      <c r="A47" t="s">
        <v>284</v>
      </c>
      <c r="B47" t="s">
        <v>285</v>
      </c>
      <c r="C47" t="s">
        <v>286</v>
      </c>
      <c r="D47" t="s">
        <v>287</v>
      </c>
    </row>
    <row r="48" spans="1:4">
      <c r="A48" t="s">
        <v>288</v>
      </c>
      <c r="B48" t="s">
        <v>289</v>
      </c>
      <c r="C48" t="s">
        <v>290</v>
      </c>
      <c r="D48" t="s">
        <v>291</v>
      </c>
    </row>
    <row r="49" spans="1:4" s="263" customFormat="1">
      <c r="A49" s="263" t="s">
        <v>313</v>
      </c>
      <c r="B49" s="263" t="s">
        <v>314</v>
      </c>
      <c r="C49" s="263" t="s">
        <v>315</v>
      </c>
      <c r="D49" s="263" t="s">
        <v>317</v>
      </c>
    </row>
    <row r="50" spans="1:4">
      <c r="A50" t="s">
        <v>292</v>
      </c>
      <c r="B50" t="s">
        <v>293</v>
      </c>
      <c r="C50" t="s">
        <v>294</v>
      </c>
      <c r="D50" t="s">
        <v>295</v>
      </c>
    </row>
    <row r="51" spans="1:4">
      <c r="A51" t="s">
        <v>296</v>
      </c>
      <c r="B51" t="s">
        <v>297</v>
      </c>
      <c r="C51" t="s">
        <v>298</v>
      </c>
      <c r="D51" t="s">
        <v>299</v>
      </c>
    </row>
    <row r="52" spans="1:4" s="12" customFormat="1">
      <c r="A52" s="12" t="s">
        <v>347</v>
      </c>
      <c r="B52" s="12" t="s">
        <v>344</v>
      </c>
      <c r="C52" s="12" t="s">
        <v>346</v>
      </c>
      <c r="D52" s="12" t="s">
        <v>303</v>
      </c>
    </row>
    <row r="53" spans="1:4" s="305" customFormat="1">
      <c r="A53" s="305" t="s">
        <v>348</v>
      </c>
      <c r="B53" s="305" t="s">
        <v>345</v>
      </c>
      <c r="C53" s="305" t="s">
        <v>350</v>
      </c>
      <c r="D53" s="305" t="s">
        <v>349</v>
      </c>
    </row>
    <row r="54" spans="1:4">
      <c r="A54" t="s">
        <v>305</v>
      </c>
      <c r="B54" t="s">
        <v>300</v>
      </c>
      <c r="C54" t="s">
        <v>301</v>
      </c>
      <c r="D54" t="s">
        <v>302</v>
      </c>
    </row>
    <row r="55" spans="1:4">
      <c r="A55" t="s">
        <v>380</v>
      </c>
      <c r="B55" t="s">
        <v>374</v>
      </c>
      <c r="C55" t="s">
        <v>375</v>
      </c>
      <c r="D55" t="s">
        <v>376</v>
      </c>
    </row>
    <row r="56" spans="1:4" s="12" customFormat="1">
      <c r="A56" s="12" t="s">
        <v>306</v>
      </c>
      <c r="B56" s="12" t="s">
        <v>378</v>
      </c>
      <c r="C56" s="12" t="s">
        <v>373</v>
      </c>
      <c r="D56" s="12" t="s">
        <v>303</v>
      </c>
    </row>
    <row r="57" spans="1:4">
      <c r="A57" t="s">
        <v>357</v>
      </c>
      <c r="B57" t="s">
        <v>358</v>
      </c>
      <c r="C57" t="s">
        <v>359</v>
      </c>
      <c r="D57" t="s">
        <v>360</v>
      </c>
    </row>
    <row r="58" spans="1:4">
      <c r="A58" t="s">
        <v>361</v>
      </c>
      <c r="B58" t="s">
        <v>362</v>
      </c>
      <c r="C58" t="s">
        <v>363</v>
      </c>
      <c r="D58" t="s">
        <v>364</v>
      </c>
    </row>
    <row r="59" spans="1:4">
      <c r="A59" t="s">
        <v>365</v>
      </c>
      <c r="B59" s="93" t="s">
        <v>366</v>
      </c>
      <c r="C59" t="s">
        <v>312</v>
      </c>
      <c r="D59" s="306" t="s">
        <v>316</v>
      </c>
    </row>
  </sheetData>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8"/>
  <sheetViews>
    <sheetView workbookViewId="0">
      <selection activeCell="D5" sqref="D5"/>
    </sheetView>
  </sheetViews>
  <sheetFormatPr defaultRowHeight="12.75"/>
  <cols>
    <col min="2" max="2" width="77.7109375" customWidth="1"/>
  </cols>
  <sheetData>
    <row r="1" spans="1:2">
      <c r="A1" s="407" t="s">
        <v>102</v>
      </c>
      <c r="B1" s="407"/>
    </row>
    <row r="3" spans="1:2">
      <c r="A3" s="408" t="s">
        <v>103</v>
      </c>
      <c r="B3" s="408"/>
    </row>
    <row r="5" spans="1:2" ht="255">
      <c r="A5" s="96"/>
      <c r="B5" s="253" t="s">
        <v>257</v>
      </c>
    </row>
    <row r="7" spans="1:2" ht="53.25" customHeight="1">
      <c r="A7" s="406" t="s">
        <v>104</v>
      </c>
      <c r="B7" s="406"/>
    </row>
    <row r="8" spans="1:2">
      <c r="A8" s="406"/>
      <c r="B8" s="406"/>
    </row>
  </sheetData>
  <mergeCells count="4">
    <mergeCell ref="A7:B7"/>
    <mergeCell ref="A8:B8"/>
    <mergeCell ref="A1:B1"/>
    <mergeCell ref="A3:B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87"/>
  <sheetViews>
    <sheetView zoomScaleNormal="100" zoomScaleSheetLayoutView="100" workbookViewId="0">
      <selection activeCell="E15" sqref="E15"/>
    </sheetView>
  </sheetViews>
  <sheetFormatPr defaultColWidth="9.140625" defaultRowHeight="15"/>
  <cols>
    <col min="1" max="1" width="13.85546875" style="264" bestFit="1" customWidth="1"/>
    <col min="2" max="2" width="13.85546875" style="264" customWidth="1"/>
    <col min="3" max="3" width="21.140625" style="264" customWidth="1"/>
    <col min="4" max="4" width="33.5703125" style="264" customWidth="1"/>
    <col min="5" max="5" width="14.5703125" style="264" customWidth="1"/>
    <col min="6" max="6" width="20.28515625" style="264" customWidth="1"/>
    <col min="7" max="7" width="26.85546875" style="264" customWidth="1"/>
    <col min="8" max="8" width="20" style="264" customWidth="1"/>
    <col min="9" max="9" width="21.140625" style="265" customWidth="1"/>
    <col min="10" max="10" width="16" style="264" customWidth="1"/>
    <col min="11" max="11" width="14.140625" style="264" bestFit="1" customWidth="1"/>
    <col min="12" max="12" width="34.140625" style="264" customWidth="1"/>
    <col min="13" max="13" width="5.28515625" style="264" bestFit="1" customWidth="1"/>
    <col min="14" max="16384" width="9.140625" style="264"/>
  </cols>
  <sheetData>
    <row r="1" spans="1:12" ht="24" customHeight="1" thickBot="1">
      <c r="A1" s="264" t="s">
        <v>134</v>
      </c>
    </row>
    <row r="2" spans="1:12" ht="32.25" customHeight="1" thickBot="1">
      <c r="A2" s="409" t="s">
        <v>168</v>
      </c>
      <c r="B2" s="410"/>
      <c r="C2" s="410"/>
      <c r="D2" s="411"/>
      <c r="E2" s="411"/>
      <c r="F2" s="411"/>
      <c r="G2" s="411"/>
      <c r="H2" s="411"/>
      <c r="I2" s="412"/>
      <c r="J2" s="413" t="s">
        <v>318</v>
      </c>
      <c r="K2" s="414"/>
    </row>
    <row r="3" spans="1:12" s="269" customFormat="1" ht="65.25" customHeight="1">
      <c r="A3" s="266" t="s">
        <v>136</v>
      </c>
      <c r="B3" s="266" t="s">
        <v>137</v>
      </c>
      <c r="C3" s="266" t="s">
        <v>138</v>
      </c>
      <c r="D3" s="266" t="s">
        <v>139</v>
      </c>
      <c r="E3" s="266" t="s">
        <v>169</v>
      </c>
      <c r="F3" s="266" t="s">
        <v>170</v>
      </c>
      <c r="G3" s="266" t="s">
        <v>142</v>
      </c>
      <c r="H3" s="266" t="s">
        <v>143</v>
      </c>
      <c r="I3" s="266" t="s">
        <v>144</v>
      </c>
      <c r="J3" s="267" t="s">
        <v>72</v>
      </c>
      <c r="K3" s="268" t="s">
        <v>145</v>
      </c>
    </row>
    <row r="4" spans="1:12" s="275" customFormat="1" ht="12.75">
      <c r="A4" s="270"/>
      <c r="B4" s="270"/>
      <c r="C4" s="270"/>
      <c r="D4" s="270"/>
      <c r="E4" s="270"/>
      <c r="F4" s="270"/>
      <c r="G4" s="271"/>
      <c r="H4" s="270"/>
      <c r="I4" s="272"/>
      <c r="J4" s="273"/>
      <c r="K4" s="274"/>
    </row>
    <row r="5" spans="1:12" s="275" customFormat="1" ht="12.75">
      <c r="A5" s="276"/>
      <c r="B5" s="276"/>
      <c r="C5" s="270"/>
      <c r="D5" s="277"/>
      <c r="E5" s="270"/>
      <c r="F5" s="270"/>
      <c r="G5" s="270"/>
      <c r="H5" s="270"/>
      <c r="I5" s="278"/>
      <c r="J5" s="279"/>
      <c r="K5" s="273"/>
      <c r="L5" s="280"/>
    </row>
    <row r="6" spans="1:12" s="284" customFormat="1" ht="12.75">
      <c r="A6" s="281"/>
      <c r="B6" s="281"/>
      <c r="C6" s="270"/>
      <c r="D6" s="277"/>
      <c r="E6" s="270"/>
      <c r="F6" s="270"/>
      <c r="G6" s="270"/>
      <c r="H6" s="270"/>
      <c r="I6" s="278"/>
      <c r="J6" s="282"/>
      <c r="K6" s="283"/>
    </row>
    <row r="7" spans="1:12" s="284" customFormat="1" ht="12.75">
      <c r="A7" s="281"/>
      <c r="B7" s="270"/>
      <c r="C7" s="270"/>
      <c r="D7" s="270"/>
      <c r="E7" s="270"/>
      <c r="F7" s="270"/>
      <c r="G7" s="270"/>
      <c r="H7" s="270"/>
      <c r="I7" s="278"/>
      <c r="J7" s="285"/>
      <c r="K7" s="274"/>
    </row>
    <row r="8" spans="1:12" s="284" customFormat="1" ht="12.75">
      <c r="A8" s="286"/>
      <c r="B8" s="286"/>
      <c r="C8" s="287"/>
      <c r="D8" s="287"/>
      <c r="E8" s="270"/>
      <c r="F8" s="287"/>
      <c r="G8" s="287"/>
      <c r="H8" s="287"/>
      <c r="I8" s="278"/>
      <c r="J8" s="282"/>
      <c r="K8" s="283"/>
    </row>
    <row r="9" spans="1:12" s="284" customFormat="1" ht="12.75">
      <c r="A9" s="281"/>
      <c r="B9" s="286"/>
      <c r="C9" s="270"/>
      <c r="D9" s="270"/>
      <c r="E9" s="270"/>
      <c r="F9" s="270"/>
      <c r="G9" s="288"/>
      <c r="H9" s="270"/>
      <c r="I9" s="278"/>
      <c r="J9" s="274"/>
      <c r="K9" s="274"/>
    </row>
    <row r="10" spans="1:12" s="293" customFormat="1" ht="16.5">
      <c r="A10" s="289"/>
      <c r="B10" s="290"/>
      <c r="C10" s="290"/>
      <c r="D10" s="290"/>
      <c r="E10" s="290"/>
      <c r="F10" s="290"/>
      <c r="G10" s="290"/>
      <c r="H10" s="290"/>
      <c r="I10" s="290"/>
      <c r="J10" s="291"/>
      <c r="K10" s="291"/>
      <c r="L10" s="292"/>
    </row>
    <row r="11" spans="1:12" s="294" customFormat="1" ht="16.5">
      <c r="I11" s="295"/>
    </row>
    <row r="12" spans="1:12" s="294" customFormat="1" ht="16.5">
      <c r="A12" s="296"/>
      <c r="B12" s="296"/>
      <c r="D12" s="297"/>
      <c r="I12" s="295"/>
    </row>
    <row r="13" spans="1:12" s="294" customFormat="1" ht="16.5">
      <c r="A13" s="296"/>
      <c r="B13" s="296"/>
      <c r="D13" s="297"/>
      <c r="I13" s="295"/>
    </row>
    <row r="14" spans="1:12" s="294" customFormat="1" ht="16.5">
      <c r="A14" s="296"/>
      <c r="B14" s="296"/>
      <c r="D14" s="297"/>
      <c r="I14" s="295"/>
    </row>
    <row r="15" spans="1:12" s="294" customFormat="1" ht="16.5">
      <c r="A15" s="296"/>
      <c r="B15" s="296"/>
      <c r="D15" s="297"/>
      <c r="I15" s="295"/>
    </row>
    <row r="16" spans="1:12" s="294" customFormat="1" ht="16.5">
      <c r="A16" s="296"/>
      <c r="B16" s="296"/>
      <c r="D16" s="297"/>
      <c r="I16" s="295"/>
    </row>
    <row r="17" spans="1:9" s="294" customFormat="1" ht="16.5">
      <c r="A17" s="296"/>
      <c r="B17" s="296"/>
      <c r="D17" s="297"/>
      <c r="I17" s="295"/>
    </row>
    <row r="18" spans="1:9" s="294" customFormat="1" ht="16.5">
      <c r="A18" s="296"/>
      <c r="B18" s="296"/>
      <c r="D18" s="297"/>
      <c r="I18" s="295"/>
    </row>
    <row r="19" spans="1:9" s="294" customFormat="1" ht="16.5">
      <c r="A19" s="296"/>
      <c r="B19" s="296"/>
      <c r="D19" s="297"/>
      <c r="I19" s="295"/>
    </row>
    <row r="20" spans="1:9" ht="16.5">
      <c r="A20" s="296"/>
      <c r="B20" s="296"/>
      <c r="C20" s="294"/>
      <c r="D20" s="297"/>
      <c r="E20" s="294"/>
      <c r="F20" s="294"/>
      <c r="G20" s="294"/>
      <c r="H20" s="294"/>
      <c r="I20" s="295"/>
    </row>
    <row r="21" spans="1:9" ht="16.5">
      <c r="A21" s="296"/>
      <c r="B21" s="296"/>
      <c r="C21" s="294"/>
      <c r="D21" s="297"/>
      <c r="E21" s="294"/>
      <c r="F21" s="294"/>
      <c r="G21" s="294"/>
      <c r="H21" s="294"/>
      <c r="I21" s="295"/>
    </row>
    <row r="22" spans="1:9" ht="16.5">
      <c r="A22" s="296"/>
      <c r="B22" s="296"/>
      <c r="C22" s="294"/>
      <c r="D22" s="297"/>
      <c r="E22" s="294"/>
      <c r="F22" s="294"/>
      <c r="G22" s="294"/>
      <c r="H22" s="294"/>
      <c r="I22" s="295"/>
    </row>
    <row r="23" spans="1:9" ht="16.5">
      <c r="A23" s="296"/>
      <c r="B23" s="296"/>
      <c r="C23" s="294"/>
      <c r="D23" s="297"/>
      <c r="E23" s="294"/>
      <c r="F23" s="294"/>
      <c r="G23" s="294"/>
      <c r="H23" s="294"/>
      <c r="I23" s="295"/>
    </row>
    <row r="24" spans="1:9" ht="16.5">
      <c r="A24" s="296"/>
      <c r="B24" s="296"/>
      <c r="C24" s="294"/>
      <c r="D24" s="297"/>
      <c r="E24" s="294"/>
      <c r="F24" s="294"/>
      <c r="G24" s="294"/>
      <c r="H24" s="294"/>
      <c r="I24" s="295"/>
    </row>
    <row r="25" spans="1:9" ht="16.5">
      <c r="A25" s="296"/>
      <c r="B25" s="296"/>
      <c r="C25" s="294"/>
      <c r="D25" s="297"/>
      <c r="E25" s="294"/>
      <c r="F25" s="294"/>
      <c r="G25" s="294"/>
      <c r="H25" s="294"/>
      <c r="I25" s="295"/>
    </row>
    <row r="26" spans="1:9" ht="16.5">
      <c r="A26" s="296"/>
      <c r="B26" s="296"/>
      <c r="C26" s="294"/>
      <c r="D26" s="297"/>
      <c r="E26" s="294"/>
      <c r="F26" s="294"/>
      <c r="G26" s="294"/>
      <c r="H26" s="294"/>
      <c r="I26" s="295"/>
    </row>
    <row r="27" spans="1:9" ht="16.5">
      <c r="A27" s="296"/>
      <c r="B27" s="296"/>
      <c r="C27" s="294"/>
      <c r="D27" s="297"/>
      <c r="E27" s="294"/>
      <c r="F27" s="294"/>
      <c r="G27" s="294"/>
      <c r="H27" s="294"/>
      <c r="I27" s="295"/>
    </row>
    <row r="28" spans="1:9" ht="16.5">
      <c r="A28" s="296"/>
      <c r="B28" s="296"/>
      <c r="C28" s="294"/>
      <c r="D28" s="297"/>
      <c r="E28" s="294"/>
      <c r="F28" s="294"/>
      <c r="G28" s="294"/>
      <c r="H28" s="294"/>
      <c r="I28" s="295"/>
    </row>
    <row r="29" spans="1:9" ht="16.5">
      <c r="A29" s="296"/>
      <c r="B29" s="296"/>
      <c r="C29" s="294"/>
      <c r="D29" s="297"/>
      <c r="E29" s="294"/>
      <c r="F29" s="294"/>
      <c r="G29" s="294"/>
      <c r="H29" s="294"/>
      <c r="I29" s="295"/>
    </row>
    <row r="30" spans="1:9" ht="16.5">
      <c r="A30" s="296"/>
      <c r="B30" s="296"/>
      <c r="C30" s="294"/>
      <c r="D30" s="297"/>
      <c r="E30" s="294"/>
      <c r="F30" s="294"/>
      <c r="G30" s="294"/>
      <c r="H30" s="294"/>
      <c r="I30" s="295"/>
    </row>
    <row r="31" spans="1:9" ht="16.5">
      <c r="A31" s="294"/>
      <c r="B31" s="294"/>
      <c r="C31" s="294"/>
      <c r="D31" s="294"/>
      <c r="E31" s="294"/>
      <c r="F31" s="294"/>
      <c r="G31" s="294"/>
      <c r="H31" s="294"/>
      <c r="I31" s="295"/>
    </row>
    <row r="32" spans="1:9" ht="16.5">
      <c r="A32" s="294"/>
      <c r="B32" s="294"/>
      <c r="C32" s="294"/>
      <c r="D32" s="294"/>
      <c r="E32" s="294"/>
      <c r="F32" s="294"/>
      <c r="G32" s="294"/>
      <c r="H32" s="294"/>
      <c r="I32" s="295"/>
    </row>
    <row r="33" spans="1:9" ht="16.5">
      <c r="A33" s="294"/>
      <c r="B33" s="294"/>
      <c r="C33" s="294"/>
      <c r="D33" s="294"/>
      <c r="E33" s="294"/>
      <c r="F33" s="294"/>
      <c r="G33" s="294"/>
      <c r="H33" s="294"/>
      <c r="I33" s="295"/>
    </row>
    <row r="34" spans="1:9" ht="16.5">
      <c r="A34" s="294"/>
      <c r="B34" s="294"/>
      <c r="C34" s="294"/>
      <c r="D34" s="294"/>
      <c r="E34" s="294"/>
      <c r="F34" s="294"/>
      <c r="G34" s="294"/>
      <c r="H34" s="294"/>
      <c r="I34" s="295"/>
    </row>
    <row r="35" spans="1:9" ht="16.5">
      <c r="A35" s="294"/>
      <c r="B35" s="294"/>
      <c r="C35" s="294"/>
      <c r="D35" s="294"/>
      <c r="E35" s="294"/>
      <c r="F35" s="294"/>
      <c r="G35" s="294"/>
      <c r="H35" s="294"/>
      <c r="I35" s="295"/>
    </row>
    <row r="36" spans="1:9" ht="16.5">
      <c r="A36" s="294"/>
      <c r="B36" s="294"/>
      <c r="C36" s="294"/>
      <c r="D36" s="294"/>
      <c r="E36" s="294"/>
      <c r="F36" s="294"/>
      <c r="G36" s="294"/>
      <c r="H36" s="294"/>
      <c r="I36" s="295"/>
    </row>
    <row r="37" spans="1:9" ht="16.5">
      <c r="A37" s="294"/>
      <c r="B37" s="294"/>
      <c r="C37" s="294"/>
      <c r="D37" s="294"/>
      <c r="E37" s="294"/>
      <c r="F37" s="294"/>
      <c r="G37" s="294"/>
      <c r="H37" s="294"/>
      <c r="I37" s="295"/>
    </row>
    <row r="38" spans="1:9" ht="16.5">
      <c r="A38" s="294"/>
      <c r="B38" s="294"/>
      <c r="C38" s="294"/>
      <c r="D38" s="294"/>
      <c r="E38" s="294"/>
      <c r="F38" s="294"/>
      <c r="G38" s="294"/>
      <c r="H38" s="294"/>
      <c r="I38" s="295"/>
    </row>
    <row r="39" spans="1:9" ht="16.5">
      <c r="A39" s="294"/>
      <c r="B39" s="294"/>
      <c r="C39" s="294"/>
      <c r="D39" s="294"/>
      <c r="E39" s="294"/>
      <c r="F39" s="294"/>
      <c r="G39" s="294"/>
      <c r="H39" s="294"/>
      <c r="I39" s="295"/>
    </row>
    <row r="40" spans="1:9" ht="16.5">
      <c r="A40" s="294"/>
      <c r="B40" s="294"/>
      <c r="C40" s="294"/>
      <c r="D40" s="294"/>
      <c r="E40" s="294"/>
      <c r="F40" s="294"/>
      <c r="G40" s="294"/>
      <c r="H40" s="294"/>
      <c r="I40" s="295"/>
    </row>
    <row r="41" spans="1:9" ht="16.5">
      <c r="A41" s="294"/>
      <c r="B41" s="294"/>
      <c r="C41" s="294"/>
      <c r="D41" s="294"/>
      <c r="E41" s="294"/>
      <c r="F41" s="294"/>
      <c r="G41" s="294"/>
      <c r="H41" s="294"/>
      <c r="I41" s="295"/>
    </row>
    <row r="42" spans="1:9" ht="16.5">
      <c r="A42" s="294"/>
      <c r="B42" s="294"/>
      <c r="C42" s="294"/>
      <c r="D42" s="294"/>
      <c r="E42" s="294"/>
      <c r="F42" s="294"/>
      <c r="G42" s="294"/>
      <c r="H42" s="294"/>
      <c r="I42" s="295"/>
    </row>
    <row r="43" spans="1:9" ht="16.5">
      <c r="A43" s="294"/>
      <c r="B43" s="294"/>
      <c r="C43" s="294"/>
      <c r="D43" s="294"/>
      <c r="E43" s="294"/>
      <c r="F43" s="294"/>
      <c r="G43" s="294"/>
      <c r="H43" s="294"/>
      <c r="I43" s="295"/>
    </row>
    <row r="44" spans="1:9" ht="16.5">
      <c r="A44" s="294"/>
      <c r="B44" s="294"/>
      <c r="C44" s="294"/>
      <c r="D44" s="294"/>
      <c r="E44" s="294"/>
      <c r="F44" s="294"/>
      <c r="G44" s="294"/>
      <c r="H44" s="294"/>
      <c r="I44" s="295"/>
    </row>
    <row r="45" spans="1:9" ht="16.5">
      <c r="A45" s="294"/>
      <c r="B45" s="294"/>
      <c r="C45" s="294"/>
      <c r="D45" s="294"/>
      <c r="E45" s="294"/>
      <c r="F45" s="294"/>
      <c r="G45" s="294"/>
      <c r="H45" s="294"/>
      <c r="I45" s="295"/>
    </row>
    <row r="46" spans="1:9" ht="16.5">
      <c r="A46" s="294"/>
      <c r="B46" s="294"/>
      <c r="C46" s="294"/>
      <c r="D46" s="294"/>
      <c r="E46" s="294"/>
      <c r="F46" s="294"/>
      <c r="G46" s="294"/>
      <c r="H46" s="294"/>
      <c r="I46" s="295"/>
    </row>
    <row r="47" spans="1:9" ht="16.5">
      <c r="A47" s="294"/>
      <c r="B47" s="294"/>
      <c r="C47" s="294"/>
      <c r="D47" s="294"/>
      <c r="E47" s="294"/>
      <c r="F47" s="294"/>
      <c r="G47" s="294"/>
      <c r="H47" s="294"/>
      <c r="I47" s="295"/>
    </row>
    <row r="48" spans="1:9" ht="16.5">
      <c r="A48" s="294"/>
      <c r="B48" s="294"/>
      <c r="C48" s="294"/>
      <c r="D48" s="294"/>
      <c r="E48" s="294"/>
      <c r="F48" s="294"/>
      <c r="G48" s="294"/>
      <c r="H48" s="294"/>
      <c r="I48" s="295"/>
    </row>
    <row r="49" spans="1:9" ht="16.5">
      <c r="A49" s="294"/>
      <c r="B49" s="294"/>
      <c r="C49" s="294"/>
      <c r="D49" s="294"/>
      <c r="E49" s="294"/>
      <c r="F49" s="294"/>
      <c r="G49" s="294"/>
      <c r="H49" s="294"/>
      <c r="I49" s="295"/>
    </row>
    <row r="50" spans="1:9" ht="16.5">
      <c r="A50" s="294"/>
      <c r="B50" s="294"/>
      <c r="C50" s="294"/>
      <c r="D50" s="294"/>
      <c r="E50" s="294"/>
      <c r="F50" s="294"/>
      <c r="G50" s="294"/>
      <c r="H50" s="294"/>
      <c r="I50" s="295"/>
    </row>
    <row r="51" spans="1:9" ht="16.5">
      <c r="A51" s="294"/>
      <c r="B51" s="294"/>
      <c r="C51" s="294"/>
      <c r="D51" s="294"/>
      <c r="E51" s="294"/>
      <c r="F51" s="294"/>
      <c r="G51" s="294"/>
      <c r="H51" s="294"/>
      <c r="I51" s="295"/>
    </row>
    <row r="52" spans="1:9" ht="16.5">
      <c r="A52" s="294"/>
      <c r="B52" s="294"/>
      <c r="C52" s="294"/>
      <c r="D52" s="294"/>
      <c r="E52" s="294"/>
      <c r="F52" s="294"/>
      <c r="G52" s="294"/>
      <c r="H52" s="294"/>
      <c r="I52" s="295"/>
    </row>
    <row r="53" spans="1:9" ht="16.5">
      <c r="A53" s="294"/>
      <c r="B53" s="294"/>
      <c r="C53" s="294"/>
      <c r="D53" s="294"/>
      <c r="E53" s="294"/>
      <c r="F53" s="294"/>
      <c r="G53" s="294"/>
      <c r="H53" s="294"/>
      <c r="I53" s="295"/>
    </row>
    <row r="54" spans="1:9" ht="16.5">
      <c r="A54" s="294"/>
      <c r="B54" s="294"/>
      <c r="C54" s="294"/>
      <c r="D54" s="294"/>
      <c r="E54" s="294"/>
      <c r="F54" s="294"/>
      <c r="G54" s="294"/>
      <c r="H54" s="294"/>
      <c r="I54" s="295"/>
    </row>
    <row r="55" spans="1:9" ht="16.5">
      <c r="A55" s="294"/>
      <c r="B55" s="294"/>
      <c r="C55" s="294"/>
      <c r="D55" s="294"/>
      <c r="E55" s="294"/>
      <c r="F55" s="294"/>
      <c r="G55" s="294"/>
      <c r="H55" s="294"/>
      <c r="I55" s="295"/>
    </row>
    <row r="56" spans="1:9" ht="16.5">
      <c r="A56" s="294"/>
      <c r="B56" s="294"/>
      <c r="C56" s="294"/>
      <c r="D56" s="294"/>
      <c r="E56" s="294"/>
      <c r="F56" s="294"/>
      <c r="G56" s="294"/>
      <c r="H56" s="294"/>
      <c r="I56" s="295"/>
    </row>
    <row r="57" spans="1:9" ht="16.5">
      <c r="A57" s="294"/>
      <c r="B57" s="294"/>
      <c r="C57" s="294"/>
      <c r="D57" s="294"/>
      <c r="E57" s="294"/>
      <c r="F57" s="294"/>
      <c r="G57" s="294"/>
      <c r="H57" s="294"/>
      <c r="I57" s="295"/>
    </row>
    <row r="58" spans="1:9" ht="16.5">
      <c r="A58" s="294"/>
      <c r="B58" s="294"/>
      <c r="C58" s="294"/>
      <c r="D58" s="294"/>
      <c r="E58" s="294"/>
      <c r="F58" s="294"/>
      <c r="G58" s="294"/>
      <c r="H58" s="294"/>
      <c r="I58" s="295"/>
    </row>
    <row r="59" spans="1:9" ht="16.5">
      <c r="A59" s="294"/>
      <c r="B59" s="294"/>
      <c r="C59" s="294"/>
      <c r="D59" s="294"/>
      <c r="E59" s="294"/>
      <c r="F59" s="294"/>
      <c r="G59" s="294"/>
      <c r="H59" s="294"/>
      <c r="I59" s="295"/>
    </row>
    <row r="60" spans="1:9" ht="16.5">
      <c r="A60" s="294"/>
      <c r="B60" s="294"/>
      <c r="C60" s="294"/>
      <c r="D60" s="294"/>
      <c r="E60" s="294"/>
      <c r="F60" s="294"/>
      <c r="G60" s="294"/>
      <c r="H60" s="294"/>
      <c r="I60" s="295"/>
    </row>
    <row r="61" spans="1:9" ht="16.5">
      <c r="A61" s="294"/>
      <c r="B61" s="294"/>
      <c r="C61" s="294"/>
      <c r="D61" s="294"/>
      <c r="E61" s="294"/>
      <c r="F61" s="294"/>
      <c r="G61" s="294"/>
      <c r="H61" s="294"/>
      <c r="I61" s="295"/>
    </row>
    <row r="62" spans="1:9" ht="16.5">
      <c r="A62" s="294"/>
      <c r="B62" s="294"/>
      <c r="C62" s="294"/>
      <c r="D62" s="294"/>
      <c r="E62" s="294"/>
      <c r="F62" s="294"/>
      <c r="G62" s="294"/>
      <c r="H62" s="294"/>
      <c r="I62" s="295"/>
    </row>
    <row r="63" spans="1:9" ht="16.5">
      <c r="A63" s="294"/>
      <c r="B63" s="294"/>
      <c r="C63" s="294"/>
      <c r="D63" s="294"/>
      <c r="E63" s="294"/>
      <c r="F63" s="294"/>
      <c r="G63" s="294"/>
      <c r="H63" s="294"/>
      <c r="I63" s="295"/>
    </row>
    <row r="64" spans="1:9" ht="16.5">
      <c r="A64" s="294"/>
      <c r="B64" s="294"/>
      <c r="C64" s="294"/>
      <c r="D64" s="294"/>
      <c r="E64" s="294"/>
      <c r="F64" s="294"/>
      <c r="G64" s="294"/>
      <c r="H64" s="294"/>
      <c r="I64" s="295"/>
    </row>
    <row r="65" spans="1:9" ht="16.5">
      <c r="A65" s="294"/>
      <c r="B65" s="294"/>
      <c r="C65" s="294"/>
      <c r="D65" s="294"/>
      <c r="E65" s="294"/>
      <c r="F65" s="294"/>
      <c r="G65" s="294"/>
      <c r="H65" s="294"/>
      <c r="I65" s="295"/>
    </row>
    <row r="66" spans="1:9" ht="16.5">
      <c r="A66" s="294"/>
      <c r="B66" s="294"/>
      <c r="C66" s="294"/>
      <c r="D66" s="294"/>
      <c r="E66" s="294"/>
      <c r="F66" s="294"/>
      <c r="G66" s="294"/>
      <c r="H66" s="294"/>
      <c r="I66" s="295"/>
    </row>
    <row r="67" spans="1:9" ht="16.5">
      <c r="A67" s="294"/>
      <c r="B67" s="294"/>
      <c r="C67" s="294"/>
      <c r="D67" s="294"/>
      <c r="E67" s="294"/>
      <c r="F67" s="294"/>
      <c r="G67" s="294"/>
      <c r="H67" s="294"/>
      <c r="I67" s="295"/>
    </row>
    <row r="68" spans="1:9" ht="16.5">
      <c r="A68" s="294"/>
      <c r="B68" s="294"/>
      <c r="C68" s="294"/>
      <c r="D68" s="294"/>
      <c r="E68" s="294"/>
      <c r="F68" s="294"/>
      <c r="G68" s="294"/>
      <c r="H68" s="294"/>
      <c r="I68" s="295"/>
    </row>
    <row r="69" spans="1:9" ht="16.5">
      <c r="A69" s="294"/>
      <c r="B69" s="294"/>
      <c r="C69" s="294"/>
      <c r="D69" s="294"/>
      <c r="E69" s="294"/>
      <c r="F69" s="294"/>
      <c r="G69" s="294"/>
      <c r="H69" s="294"/>
      <c r="I69" s="295"/>
    </row>
    <row r="70" spans="1:9" ht="16.5">
      <c r="A70" s="294"/>
      <c r="B70" s="294"/>
      <c r="C70" s="294"/>
      <c r="D70" s="294"/>
      <c r="E70" s="294"/>
      <c r="F70" s="294"/>
      <c r="G70" s="294"/>
      <c r="H70" s="294"/>
      <c r="I70" s="295"/>
    </row>
    <row r="71" spans="1:9" ht="16.5">
      <c r="A71" s="294"/>
      <c r="B71" s="294"/>
      <c r="C71" s="294"/>
      <c r="D71" s="294"/>
      <c r="E71" s="294"/>
      <c r="F71" s="294"/>
      <c r="G71" s="294"/>
      <c r="H71" s="294"/>
      <c r="I71" s="295"/>
    </row>
    <row r="72" spans="1:9" ht="16.5">
      <c r="A72" s="294"/>
      <c r="B72" s="294"/>
      <c r="C72" s="294"/>
      <c r="D72" s="294"/>
      <c r="E72" s="294"/>
      <c r="F72" s="294"/>
      <c r="G72" s="294"/>
      <c r="H72" s="294"/>
      <c r="I72" s="295"/>
    </row>
    <row r="73" spans="1:9" ht="16.5">
      <c r="A73" s="294"/>
      <c r="B73" s="294"/>
      <c r="C73" s="294"/>
      <c r="D73" s="294"/>
      <c r="E73" s="294"/>
      <c r="F73" s="294"/>
      <c r="G73" s="294"/>
      <c r="H73" s="294"/>
      <c r="I73" s="295"/>
    </row>
    <row r="74" spans="1:9" ht="16.5">
      <c r="A74" s="294"/>
      <c r="B74" s="294"/>
      <c r="C74" s="294"/>
      <c r="D74" s="294"/>
      <c r="E74" s="294"/>
      <c r="F74" s="294"/>
      <c r="G74" s="294"/>
      <c r="H74" s="294"/>
      <c r="I74" s="295"/>
    </row>
    <row r="75" spans="1:9" ht="16.5">
      <c r="A75" s="294"/>
      <c r="B75" s="294"/>
      <c r="C75" s="294"/>
      <c r="D75" s="294"/>
      <c r="E75" s="294"/>
      <c r="F75" s="294"/>
      <c r="G75" s="294"/>
      <c r="H75" s="294"/>
      <c r="I75" s="295"/>
    </row>
    <row r="76" spans="1:9" ht="16.5">
      <c r="A76" s="294"/>
      <c r="B76" s="294"/>
      <c r="C76" s="294"/>
      <c r="D76" s="294"/>
      <c r="E76" s="294"/>
      <c r="F76" s="294"/>
      <c r="G76" s="294"/>
      <c r="H76" s="294"/>
      <c r="I76" s="295"/>
    </row>
    <row r="77" spans="1:9" ht="16.5">
      <c r="A77" s="294"/>
      <c r="B77" s="294"/>
      <c r="C77" s="294"/>
      <c r="D77" s="294"/>
      <c r="E77" s="294"/>
      <c r="F77" s="294"/>
      <c r="G77" s="294"/>
      <c r="H77" s="294"/>
      <c r="I77" s="295"/>
    </row>
    <row r="78" spans="1:9" ht="16.5">
      <c r="A78" s="294"/>
      <c r="B78" s="294"/>
      <c r="C78" s="294"/>
      <c r="D78" s="294"/>
      <c r="E78" s="294"/>
      <c r="F78" s="294"/>
      <c r="G78" s="294"/>
      <c r="H78" s="294"/>
      <c r="I78" s="295"/>
    </row>
    <row r="79" spans="1:9" ht="16.5">
      <c r="A79" s="294"/>
      <c r="B79" s="294"/>
      <c r="C79" s="294"/>
      <c r="D79" s="294"/>
      <c r="E79" s="294"/>
      <c r="F79" s="294"/>
      <c r="G79" s="294"/>
      <c r="H79" s="294"/>
      <c r="I79" s="295"/>
    </row>
    <row r="80" spans="1:9" ht="16.5">
      <c r="A80" s="294"/>
      <c r="B80" s="294"/>
      <c r="C80" s="294"/>
      <c r="D80" s="294"/>
      <c r="E80" s="294"/>
      <c r="F80" s="294"/>
      <c r="G80" s="294"/>
      <c r="H80" s="294"/>
      <c r="I80" s="295"/>
    </row>
    <row r="81" spans="1:9" ht="16.5">
      <c r="A81" s="294"/>
      <c r="B81" s="294"/>
      <c r="C81" s="294"/>
      <c r="D81" s="294"/>
      <c r="E81" s="294"/>
      <c r="F81" s="294"/>
      <c r="G81" s="294"/>
      <c r="H81" s="294"/>
      <c r="I81" s="295"/>
    </row>
    <row r="82" spans="1:9" ht="16.5">
      <c r="A82" s="294"/>
      <c r="B82" s="294"/>
      <c r="C82" s="294"/>
      <c r="D82" s="294"/>
      <c r="E82" s="294"/>
      <c r="F82" s="294"/>
      <c r="G82" s="294"/>
      <c r="H82" s="294"/>
      <c r="I82" s="295"/>
    </row>
    <row r="83" spans="1:9" ht="16.5">
      <c r="A83" s="294"/>
      <c r="B83" s="294"/>
      <c r="C83" s="294"/>
      <c r="D83" s="294"/>
      <c r="E83" s="294"/>
      <c r="F83" s="294"/>
      <c r="G83" s="294"/>
      <c r="H83" s="294"/>
      <c r="I83" s="295"/>
    </row>
    <row r="84" spans="1:9" ht="16.5">
      <c r="A84" s="294"/>
      <c r="B84" s="294"/>
      <c r="C84" s="294"/>
      <c r="D84" s="294"/>
      <c r="E84" s="294"/>
      <c r="F84" s="294"/>
      <c r="G84" s="294"/>
      <c r="H84" s="294"/>
      <c r="I84" s="295"/>
    </row>
    <row r="85" spans="1:9" ht="16.5">
      <c r="A85" s="294"/>
      <c r="B85" s="294"/>
      <c r="C85" s="294"/>
      <c r="D85" s="294"/>
      <c r="E85" s="294"/>
      <c r="F85" s="294"/>
      <c r="G85" s="294"/>
      <c r="H85" s="294"/>
      <c r="I85" s="295"/>
    </row>
    <row r="86" spans="1:9" ht="16.5">
      <c r="A86" s="294"/>
      <c r="B86" s="294"/>
      <c r="C86" s="294"/>
      <c r="D86" s="294"/>
      <c r="E86" s="294"/>
      <c r="F86" s="294"/>
      <c r="G86" s="294"/>
      <c r="H86" s="294"/>
      <c r="I86" s="295"/>
    </row>
    <row r="87" spans="1:9" ht="16.5">
      <c r="A87" s="294"/>
      <c r="B87" s="294"/>
      <c r="C87" s="294"/>
      <c r="D87" s="294"/>
      <c r="E87" s="294"/>
      <c r="F87" s="294"/>
      <c r="G87" s="294"/>
      <c r="H87" s="294"/>
      <c r="I87" s="295"/>
    </row>
  </sheetData>
  <mergeCells count="2">
    <mergeCell ref="A2:I2"/>
    <mergeCell ref="J2:K2"/>
  </mergeCells>
  <pageMargins left="0.17" right="0.18" top="0.25" bottom="0.19" header="0.5" footer="0.18"/>
  <pageSetup scale="61"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4F22E"/>
  </sheetPr>
  <dimension ref="A1:L87"/>
  <sheetViews>
    <sheetView zoomScaleNormal="100" zoomScaleSheetLayoutView="100" workbookViewId="0">
      <selection activeCell="L4" sqref="L4"/>
    </sheetView>
  </sheetViews>
  <sheetFormatPr defaultColWidth="9.140625" defaultRowHeight="15"/>
  <cols>
    <col min="1" max="1" width="13.85546875" style="187" bestFit="1" customWidth="1"/>
    <col min="2" max="2" width="13.85546875" style="187" customWidth="1"/>
    <col min="3" max="3" width="21.140625" style="187" customWidth="1"/>
    <col min="4" max="4" width="33.5703125" style="187" customWidth="1"/>
    <col min="5" max="5" width="14.5703125" style="187" customWidth="1"/>
    <col min="6" max="6" width="20.28515625" style="187" customWidth="1"/>
    <col min="7" max="7" width="26.85546875" style="187" customWidth="1"/>
    <col min="8" max="8" width="20" style="187" customWidth="1"/>
    <col min="9" max="9" width="21.140625" style="188" customWidth="1"/>
    <col min="10" max="10" width="16" style="187" bestFit="1" customWidth="1"/>
    <col min="11" max="11" width="16" style="187" customWidth="1"/>
    <col min="12" max="12" width="34.140625" style="187" customWidth="1"/>
    <col min="13" max="13" width="5.28515625" style="187" bestFit="1" customWidth="1"/>
    <col min="14" max="16384" width="9.140625" style="187"/>
  </cols>
  <sheetData>
    <row r="1" spans="1:12" ht="24" customHeight="1" thickBot="1">
      <c r="A1" s="187" t="s">
        <v>134</v>
      </c>
    </row>
    <row r="2" spans="1:12" ht="32.25" customHeight="1" thickBot="1">
      <c r="A2" s="415" t="s">
        <v>135</v>
      </c>
      <c r="B2" s="416"/>
      <c r="C2" s="416"/>
      <c r="D2" s="417"/>
      <c r="E2" s="417"/>
      <c r="F2" s="417"/>
      <c r="G2" s="417"/>
      <c r="H2" s="417"/>
      <c r="I2" s="418"/>
      <c r="J2" s="419" t="s">
        <v>318</v>
      </c>
      <c r="K2" s="420"/>
    </row>
    <row r="3" spans="1:12" s="189" customFormat="1" ht="65.25" customHeight="1">
      <c r="A3" s="214" t="s">
        <v>136</v>
      </c>
      <c r="B3" s="214" t="s">
        <v>137</v>
      </c>
      <c r="C3" s="214" t="s">
        <v>138</v>
      </c>
      <c r="D3" s="214" t="s">
        <v>139</v>
      </c>
      <c r="E3" s="214" t="s">
        <v>140</v>
      </c>
      <c r="F3" s="214" t="s">
        <v>141</v>
      </c>
      <c r="G3" s="214" t="s">
        <v>142</v>
      </c>
      <c r="H3" s="214" t="s">
        <v>143</v>
      </c>
      <c r="I3" s="214" t="s">
        <v>144</v>
      </c>
      <c r="J3" s="213" t="s">
        <v>167</v>
      </c>
      <c r="K3" s="213" t="s">
        <v>145</v>
      </c>
    </row>
    <row r="4" spans="1:12" s="193" customFormat="1" ht="51">
      <c r="A4" s="190">
        <v>1</v>
      </c>
      <c r="B4" s="190" t="s">
        <v>146</v>
      </c>
      <c r="C4" s="190" t="s">
        <v>147</v>
      </c>
      <c r="D4" s="190" t="s">
        <v>148</v>
      </c>
      <c r="E4" s="190" t="s">
        <v>149</v>
      </c>
      <c r="F4" s="190" t="s">
        <v>150</v>
      </c>
      <c r="G4" s="191"/>
      <c r="H4" s="190"/>
      <c r="I4" s="212" t="s">
        <v>244</v>
      </c>
      <c r="J4" s="192"/>
      <c r="K4" s="192"/>
    </row>
    <row r="5" spans="1:12" s="193" customFormat="1" ht="51">
      <c r="A5" s="194" t="s">
        <v>151</v>
      </c>
      <c r="B5" s="194" t="s">
        <v>152</v>
      </c>
      <c r="C5" s="190" t="s">
        <v>153</v>
      </c>
      <c r="D5" s="195" t="s">
        <v>154</v>
      </c>
      <c r="E5" s="190" t="s">
        <v>155</v>
      </c>
      <c r="F5" s="190" t="s">
        <v>156</v>
      </c>
      <c r="G5" s="190"/>
      <c r="H5" s="190"/>
      <c r="I5" s="212" t="s">
        <v>244</v>
      </c>
      <c r="J5" s="192"/>
      <c r="K5" s="192"/>
      <c r="L5" s="196"/>
    </row>
    <row r="6" spans="1:12" s="199" customFormat="1" ht="54" customHeight="1">
      <c r="A6" s="197" t="s">
        <v>157</v>
      </c>
      <c r="B6" s="197" t="s">
        <v>151</v>
      </c>
      <c r="C6" s="190" t="s">
        <v>158</v>
      </c>
      <c r="D6" s="195" t="s">
        <v>159</v>
      </c>
      <c r="E6" s="190" t="s">
        <v>160</v>
      </c>
      <c r="F6" s="190" t="s">
        <v>156</v>
      </c>
      <c r="G6" s="190"/>
      <c r="H6" s="190" t="s">
        <v>146</v>
      </c>
      <c r="I6" s="212" t="s">
        <v>244</v>
      </c>
      <c r="J6" s="198"/>
      <c r="K6" s="198"/>
    </row>
    <row r="7" spans="1:12" s="199" customFormat="1" ht="45" customHeight="1">
      <c r="A7" s="197" t="s">
        <v>161</v>
      </c>
      <c r="B7" s="190">
        <v>1</v>
      </c>
      <c r="C7" s="190" t="s">
        <v>162</v>
      </c>
      <c r="D7" s="190" t="s">
        <v>163</v>
      </c>
      <c r="E7" s="190" t="s">
        <v>160</v>
      </c>
      <c r="F7" s="190" t="s">
        <v>156</v>
      </c>
      <c r="G7" s="190"/>
      <c r="H7" s="190" t="s">
        <v>146</v>
      </c>
      <c r="I7" s="212" t="s">
        <v>244</v>
      </c>
      <c r="J7" s="198"/>
      <c r="K7" s="198"/>
    </row>
    <row r="8" spans="1:12" s="199" customFormat="1" ht="41.25" customHeight="1">
      <c r="A8" s="200" t="s">
        <v>164</v>
      </c>
      <c r="B8" s="200" t="s">
        <v>161</v>
      </c>
      <c r="C8" s="201" t="s">
        <v>165</v>
      </c>
      <c r="D8" s="201" t="s">
        <v>166</v>
      </c>
      <c r="E8" s="190" t="s">
        <v>160</v>
      </c>
      <c r="F8" s="201" t="s">
        <v>156</v>
      </c>
      <c r="G8" s="201"/>
      <c r="H8" s="201" t="s">
        <v>146</v>
      </c>
      <c r="I8" s="212" t="s">
        <v>244</v>
      </c>
      <c r="J8" s="198"/>
      <c r="K8" s="198"/>
    </row>
    <row r="9" spans="1:12" s="199" customFormat="1" ht="30" customHeight="1">
      <c r="A9" s="197"/>
      <c r="B9" s="200"/>
      <c r="C9" s="190"/>
      <c r="D9" s="190"/>
      <c r="E9" s="190"/>
      <c r="F9" s="190"/>
      <c r="G9" s="202"/>
      <c r="H9" s="190"/>
      <c r="I9" s="212"/>
      <c r="J9" s="198"/>
      <c r="K9" s="198"/>
    </row>
    <row r="10" spans="1:12" s="207" customFormat="1" ht="16.5">
      <c r="A10" s="203"/>
      <c r="B10" s="204"/>
      <c r="C10" s="204"/>
      <c r="D10" s="204"/>
      <c r="E10" s="204"/>
      <c r="F10" s="204"/>
      <c r="G10" s="204"/>
      <c r="H10" s="204"/>
      <c r="I10" s="215"/>
      <c r="J10" s="205"/>
      <c r="K10" s="205"/>
      <c r="L10" s="206"/>
    </row>
    <row r="11" spans="1:12" s="208" customFormat="1" ht="16.5">
      <c r="I11" s="209"/>
    </row>
    <row r="12" spans="1:12" s="208" customFormat="1" ht="16.5">
      <c r="A12" s="210"/>
      <c r="B12" s="210"/>
      <c r="D12" s="211"/>
      <c r="I12" s="209"/>
    </row>
    <row r="13" spans="1:12" s="208" customFormat="1" ht="16.5">
      <c r="A13" s="210"/>
      <c r="B13" s="210"/>
      <c r="D13" s="211"/>
      <c r="I13" s="209"/>
    </row>
    <row r="14" spans="1:12" s="208" customFormat="1" ht="16.5">
      <c r="A14" s="210"/>
      <c r="B14" s="210"/>
      <c r="D14" s="211"/>
      <c r="I14" s="209"/>
    </row>
    <row r="15" spans="1:12" s="208" customFormat="1" ht="16.5">
      <c r="A15" s="210"/>
      <c r="B15" s="210"/>
      <c r="D15" s="211"/>
      <c r="I15" s="209"/>
    </row>
    <row r="16" spans="1:12" s="208" customFormat="1" ht="16.5">
      <c r="A16" s="210"/>
      <c r="B16" s="210"/>
      <c r="D16" s="211"/>
      <c r="I16" s="209"/>
    </row>
    <row r="17" spans="1:9" s="208" customFormat="1" ht="16.5">
      <c r="A17" s="210"/>
      <c r="B17" s="210"/>
      <c r="D17" s="211"/>
      <c r="I17" s="209"/>
    </row>
    <row r="18" spans="1:9" s="208" customFormat="1" ht="16.5">
      <c r="A18" s="210"/>
      <c r="B18" s="210"/>
      <c r="D18" s="211"/>
      <c r="I18" s="209"/>
    </row>
    <row r="19" spans="1:9" s="208" customFormat="1" ht="16.5">
      <c r="A19" s="210"/>
      <c r="B19" s="210"/>
      <c r="D19" s="211"/>
      <c r="I19" s="209"/>
    </row>
    <row r="20" spans="1:9" ht="16.5">
      <c r="A20" s="210"/>
      <c r="B20" s="210"/>
      <c r="C20" s="208"/>
      <c r="D20" s="211"/>
      <c r="E20" s="208"/>
      <c r="F20" s="208"/>
      <c r="G20" s="208"/>
      <c r="H20" s="208"/>
      <c r="I20" s="209"/>
    </row>
    <row r="21" spans="1:9" ht="16.5">
      <c r="A21" s="210"/>
      <c r="B21" s="210"/>
      <c r="C21" s="208"/>
      <c r="D21" s="211"/>
      <c r="E21" s="208"/>
      <c r="F21" s="208"/>
      <c r="G21" s="208"/>
      <c r="H21" s="208"/>
      <c r="I21" s="209"/>
    </row>
    <row r="22" spans="1:9" ht="16.5">
      <c r="A22" s="210"/>
      <c r="B22" s="210"/>
      <c r="C22" s="208"/>
      <c r="D22" s="211"/>
      <c r="E22" s="208"/>
      <c r="F22" s="208"/>
      <c r="G22" s="208"/>
      <c r="H22" s="208"/>
      <c r="I22" s="209"/>
    </row>
    <row r="23" spans="1:9" ht="16.5">
      <c r="A23" s="210"/>
      <c r="B23" s="210"/>
      <c r="C23" s="208"/>
      <c r="D23" s="211"/>
      <c r="E23" s="208"/>
      <c r="F23" s="208"/>
      <c r="G23" s="208"/>
      <c r="H23" s="208"/>
      <c r="I23" s="209"/>
    </row>
    <row r="24" spans="1:9" ht="16.5">
      <c r="A24" s="210"/>
      <c r="B24" s="210"/>
      <c r="C24" s="208"/>
      <c r="D24" s="211"/>
      <c r="E24" s="208"/>
      <c r="F24" s="208"/>
      <c r="G24" s="208"/>
      <c r="H24" s="208"/>
      <c r="I24" s="209"/>
    </row>
    <row r="25" spans="1:9" ht="16.5">
      <c r="A25" s="210"/>
      <c r="B25" s="210"/>
      <c r="C25" s="208"/>
      <c r="D25" s="211"/>
      <c r="E25" s="208"/>
      <c r="F25" s="208"/>
      <c r="G25" s="208"/>
      <c r="H25" s="208"/>
      <c r="I25" s="209"/>
    </row>
    <row r="26" spans="1:9" ht="16.5">
      <c r="A26" s="210"/>
      <c r="B26" s="210"/>
      <c r="C26" s="208"/>
      <c r="D26" s="211"/>
      <c r="E26" s="208"/>
      <c r="F26" s="208"/>
      <c r="G26" s="208"/>
      <c r="H26" s="208"/>
      <c r="I26" s="209"/>
    </row>
    <row r="27" spans="1:9" ht="16.5">
      <c r="A27" s="210"/>
      <c r="B27" s="210"/>
      <c r="C27" s="208"/>
      <c r="D27" s="211"/>
      <c r="E27" s="208"/>
      <c r="F27" s="208"/>
      <c r="G27" s="208"/>
      <c r="H27" s="208"/>
      <c r="I27" s="209"/>
    </row>
    <row r="28" spans="1:9" ht="16.5">
      <c r="A28" s="210"/>
      <c r="B28" s="210"/>
      <c r="C28" s="208"/>
      <c r="D28" s="211"/>
      <c r="E28" s="208"/>
      <c r="F28" s="208"/>
      <c r="G28" s="208"/>
      <c r="H28" s="208"/>
      <c r="I28" s="209"/>
    </row>
    <row r="29" spans="1:9" ht="16.5">
      <c r="A29" s="210"/>
      <c r="B29" s="210"/>
      <c r="C29" s="208"/>
      <c r="D29" s="211"/>
      <c r="E29" s="208"/>
      <c r="F29" s="208"/>
      <c r="G29" s="208"/>
      <c r="H29" s="208"/>
      <c r="I29" s="209"/>
    </row>
    <row r="30" spans="1:9" ht="16.5">
      <c r="A30" s="210"/>
      <c r="B30" s="210"/>
      <c r="C30" s="208"/>
      <c r="D30" s="211"/>
      <c r="E30" s="208"/>
      <c r="F30" s="208"/>
      <c r="G30" s="208"/>
      <c r="H30" s="208"/>
      <c r="I30" s="209"/>
    </row>
    <row r="31" spans="1:9" ht="16.5">
      <c r="A31" s="208"/>
      <c r="B31" s="208"/>
      <c r="C31" s="208"/>
      <c r="D31" s="208"/>
      <c r="E31" s="208"/>
      <c r="F31" s="208"/>
      <c r="G31" s="208"/>
      <c r="H31" s="208"/>
      <c r="I31" s="209"/>
    </row>
    <row r="32" spans="1:9" ht="16.5">
      <c r="A32" s="208"/>
      <c r="B32" s="208"/>
      <c r="C32" s="208"/>
      <c r="D32" s="208"/>
      <c r="E32" s="208"/>
      <c r="F32" s="208"/>
      <c r="G32" s="208"/>
      <c r="H32" s="208"/>
      <c r="I32" s="209"/>
    </row>
    <row r="33" spans="1:9" ht="16.5">
      <c r="A33" s="208"/>
      <c r="B33" s="208"/>
      <c r="C33" s="208"/>
      <c r="D33" s="208"/>
      <c r="E33" s="208"/>
      <c r="F33" s="208"/>
      <c r="G33" s="208"/>
      <c r="H33" s="208"/>
      <c r="I33" s="209"/>
    </row>
    <row r="34" spans="1:9" ht="16.5">
      <c r="A34" s="208"/>
      <c r="B34" s="208"/>
      <c r="C34" s="208"/>
      <c r="D34" s="208"/>
      <c r="E34" s="208"/>
      <c r="F34" s="208"/>
      <c r="G34" s="208"/>
      <c r="H34" s="208"/>
      <c r="I34" s="209"/>
    </row>
    <row r="35" spans="1:9" ht="16.5">
      <c r="A35" s="208"/>
      <c r="B35" s="208"/>
      <c r="C35" s="208"/>
      <c r="D35" s="208"/>
      <c r="E35" s="208"/>
      <c r="F35" s="208"/>
      <c r="G35" s="208"/>
      <c r="H35" s="208"/>
      <c r="I35" s="209"/>
    </row>
    <row r="36" spans="1:9" ht="16.5">
      <c r="A36" s="208"/>
      <c r="B36" s="208"/>
      <c r="C36" s="208"/>
      <c r="D36" s="208"/>
      <c r="E36" s="208"/>
      <c r="F36" s="208"/>
      <c r="G36" s="208"/>
      <c r="H36" s="208"/>
      <c r="I36" s="209"/>
    </row>
    <row r="37" spans="1:9" ht="16.5">
      <c r="A37" s="208"/>
      <c r="B37" s="208"/>
      <c r="C37" s="208"/>
      <c r="D37" s="208"/>
      <c r="E37" s="208"/>
      <c r="F37" s="208"/>
      <c r="G37" s="208"/>
      <c r="H37" s="208"/>
      <c r="I37" s="209"/>
    </row>
    <row r="38" spans="1:9" ht="16.5">
      <c r="A38" s="208"/>
      <c r="B38" s="208"/>
      <c r="C38" s="208"/>
      <c r="D38" s="208"/>
      <c r="E38" s="208"/>
      <c r="F38" s="208"/>
      <c r="G38" s="208"/>
      <c r="H38" s="208"/>
      <c r="I38" s="209"/>
    </row>
    <row r="39" spans="1:9" ht="16.5">
      <c r="A39" s="208"/>
      <c r="B39" s="208"/>
      <c r="C39" s="208"/>
      <c r="D39" s="208"/>
      <c r="E39" s="208"/>
      <c r="F39" s="208"/>
      <c r="G39" s="208"/>
      <c r="H39" s="208"/>
      <c r="I39" s="209"/>
    </row>
    <row r="40" spans="1:9" ht="16.5">
      <c r="A40" s="208"/>
      <c r="B40" s="208"/>
      <c r="C40" s="208"/>
      <c r="D40" s="208"/>
      <c r="E40" s="208"/>
      <c r="F40" s="208"/>
      <c r="G40" s="208"/>
      <c r="H40" s="208"/>
      <c r="I40" s="209"/>
    </row>
    <row r="41" spans="1:9" ht="16.5">
      <c r="A41" s="208"/>
      <c r="B41" s="208"/>
      <c r="C41" s="208"/>
      <c r="D41" s="208"/>
      <c r="E41" s="208"/>
      <c r="F41" s="208"/>
      <c r="G41" s="208"/>
      <c r="H41" s="208"/>
      <c r="I41" s="209"/>
    </row>
    <row r="42" spans="1:9" ht="16.5">
      <c r="A42" s="208"/>
      <c r="B42" s="208"/>
      <c r="C42" s="208"/>
      <c r="D42" s="208"/>
      <c r="E42" s="208"/>
      <c r="F42" s="208"/>
      <c r="G42" s="208"/>
      <c r="H42" s="208"/>
      <c r="I42" s="209"/>
    </row>
    <row r="43" spans="1:9" ht="16.5">
      <c r="A43" s="208"/>
      <c r="B43" s="208"/>
      <c r="C43" s="208"/>
      <c r="D43" s="208"/>
      <c r="E43" s="208"/>
      <c r="F43" s="208"/>
      <c r="G43" s="208"/>
      <c r="H43" s="208"/>
      <c r="I43" s="209"/>
    </row>
    <row r="44" spans="1:9" ht="16.5">
      <c r="A44" s="208"/>
      <c r="B44" s="208"/>
      <c r="C44" s="208"/>
      <c r="D44" s="208"/>
      <c r="E44" s="208"/>
      <c r="F44" s="208"/>
      <c r="G44" s="208"/>
      <c r="H44" s="208"/>
      <c r="I44" s="209"/>
    </row>
    <row r="45" spans="1:9" ht="16.5">
      <c r="A45" s="208"/>
      <c r="B45" s="208"/>
      <c r="C45" s="208"/>
      <c r="D45" s="208"/>
      <c r="E45" s="208"/>
      <c r="F45" s="208"/>
      <c r="G45" s="208"/>
      <c r="H45" s="208"/>
      <c r="I45" s="209"/>
    </row>
    <row r="46" spans="1:9" ht="16.5">
      <c r="A46" s="208"/>
      <c r="B46" s="208"/>
      <c r="C46" s="208"/>
      <c r="D46" s="208"/>
      <c r="E46" s="208"/>
      <c r="F46" s="208"/>
      <c r="G46" s="208"/>
      <c r="H46" s="208"/>
      <c r="I46" s="209"/>
    </row>
    <row r="47" spans="1:9" ht="16.5">
      <c r="A47" s="208"/>
      <c r="B47" s="208"/>
      <c r="C47" s="208"/>
      <c r="D47" s="208"/>
      <c r="E47" s="208"/>
      <c r="F47" s="208"/>
      <c r="G47" s="208"/>
      <c r="H47" s="208"/>
      <c r="I47" s="209"/>
    </row>
    <row r="48" spans="1:9" ht="16.5">
      <c r="A48" s="208"/>
      <c r="B48" s="208"/>
      <c r="C48" s="208"/>
      <c r="D48" s="208"/>
      <c r="E48" s="208"/>
      <c r="F48" s="208"/>
      <c r="G48" s="208"/>
      <c r="H48" s="208"/>
      <c r="I48" s="209"/>
    </row>
    <row r="49" spans="1:9" ht="16.5">
      <c r="A49" s="208"/>
      <c r="B49" s="208"/>
      <c r="C49" s="208"/>
      <c r="D49" s="208"/>
      <c r="E49" s="208"/>
      <c r="F49" s="208"/>
      <c r="G49" s="208"/>
      <c r="H49" s="208"/>
      <c r="I49" s="209"/>
    </row>
    <row r="50" spans="1:9" ht="16.5">
      <c r="A50" s="208"/>
      <c r="B50" s="208"/>
      <c r="C50" s="208"/>
      <c r="D50" s="208"/>
      <c r="E50" s="208"/>
      <c r="F50" s="208"/>
      <c r="G50" s="208"/>
      <c r="H50" s="208"/>
      <c r="I50" s="209"/>
    </row>
    <row r="51" spans="1:9" ht="16.5">
      <c r="A51" s="208"/>
      <c r="B51" s="208"/>
      <c r="C51" s="208"/>
      <c r="D51" s="208"/>
      <c r="E51" s="208"/>
      <c r="F51" s="208"/>
      <c r="G51" s="208"/>
      <c r="H51" s="208"/>
      <c r="I51" s="209"/>
    </row>
    <row r="52" spans="1:9" ht="16.5">
      <c r="A52" s="208"/>
      <c r="B52" s="208"/>
      <c r="C52" s="208"/>
      <c r="D52" s="208"/>
      <c r="E52" s="208"/>
      <c r="F52" s="208"/>
      <c r="G52" s="208"/>
      <c r="H52" s="208"/>
      <c r="I52" s="209"/>
    </row>
    <row r="53" spans="1:9" ht="16.5">
      <c r="A53" s="208"/>
      <c r="B53" s="208"/>
      <c r="C53" s="208"/>
      <c r="D53" s="208"/>
      <c r="E53" s="208"/>
      <c r="F53" s="208"/>
      <c r="G53" s="208"/>
      <c r="H53" s="208"/>
      <c r="I53" s="209"/>
    </row>
    <row r="54" spans="1:9" ht="16.5">
      <c r="A54" s="208"/>
      <c r="B54" s="208"/>
      <c r="C54" s="208"/>
      <c r="D54" s="208"/>
      <c r="E54" s="208"/>
      <c r="F54" s="208"/>
      <c r="G54" s="208"/>
      <c r="H54" s="208"/>
      <c r="I54" s="209"/>
    </row>
    <row r="55" spans="1:9" ht="16.5">
      <c r="A55" s="208"/>
      <c r="B55" s="208"/>
      <c r="C55" s="208"/>
      <c r="D55" s="208"/>
      <c r="E55" s="208"/>
      <c r="F55" s="208"/>
      <c r="G55" s="208"/>
      <c r="H55" s="208"/>
      <c r="I55" s="209"/>
    </row>
    <row r="56" spans="1:9" ht="16.5">
      <c r="A56" s="208"/>
      <c r="B56" s="208"/>
      <c r="C56" s="208"/>
      <c r="D56" s="208"/>
      <c r="E56" s="208"/>
      <c r="F56" s="208"/>
      <c r="G56" s="208"/>
      <c r="H56" s="208"/>
      <c r="I56" s="209"/>
    </row>
    <row r="57" spans="1:9" ht="16.5">
      <c r="A57" s="208"/>
      <c r="B57" s="208"/>
      <c r="C57" s="208"/>
      <c r="D57" s="208"/>
      <c r="E57" s="208"/>
      <c r="F57" s="208"/>
      <c r="G57" s="208"/>
      <c r="H57" s="208"/>
      <c r="I57" s="209"/>
    </row>
    <row r="58" spans="1:9" ht="16.5">
      <c r="A58" s="208"/>
      <c r="B58" s="208"/>
      <c r="C58" s="208"/>
      <c r="D58" s="208"/>
      <c r="E58" s="208"/>
      <c r="F58" s="208"/>
      <c r="G58" s="208"/>
      <c r="H58" s="208"/>
      <c r="I58" s="209"/>
    </row>
    <row r="59" spans="1:9" ht="16.5">
      <c r="A59" s="208"/>
      <c r="B59" s="208"/>
      <c r="C59" s="208"/>
      <c r="D59" s="208"/>
      <c r="E59" s="208"/>
      <c r="F59" s="208"/>
      <c r="G59" s="208"/>
      <c r="H59" s="208"/>
      <c r="I59" s="209"/>
    </row>
    <row r="60" spans="1:9" ht="16.5">
      <c r="A60" s="208"/>
      <c r="B60" s="208"/>
      <c r="C60" s="208"/>
      <c r="D60" s="208"/>
      <c r="E60" s="208"/>
      <c r="F60" s="208"/>
      <c r="G60" s="208"/>
      <c r="H60" s="208"/>
      <c r="I60" s="209"/>
    </row>
    <row r="61" spans="1:9" ht="16.5">
      <c r="A61" s="208"/>
      <c r="B61" s="208"/>
      <c r="C61" s="208"/>
      <c r="D61" s="208"/>
      <c r="E61" s="208"/>
      <c r="F61" s="208"/>
      <c r="G61" s="208"/>
      <c r="H61" s="208"/>
      <c r="I61" s="209"/>
    </row>
    <row r="62" spans="1:9" ht="16.5">
      <c r="A62" s="208"/>
      <c r="B62" s="208"/>
      <c r="C62" s="208"/>
      <c r="D62" s="208"/>
      <c r="E62" s="208"/>
      <c r="F62" s="208"/>
      <c r="G62" s="208"/>
      <c r="H62" s="208"/>
      <c r="I62" s="209"/>
    </row>
    <row r="63" spans="1:9" ht="16.5">
      <c r="A63" s="208"/>
      <c r="B63" s="208"/>
      <c r="C63" s="208"/>
      <c r="D63" s="208"/>
      <c r="E63" s="208"/>
      <c r="F63" s="208"/>
      <c r="G63" s="208"/>
      <c r="H63" s="208"/>
      <c r="I63" s="209"/>
    </row>
    <row r="64" spans="1:9" ht="16.5">
      <c r="A64" s="208"/>
      <c r="B64" s="208"/>
      <c r="C64" s="208"/>
      <c r="D64" s="208"/>
      <c r="E64" s="208"/>
      <c r="F64" s="208"/>
      <c r="G64" s="208"/>
      <c r="H64" s="208"/>
      <c r="I64" s="209"/>
    </row>
    <row r="65" spans="1:9" ht="16.5">
      <c r="A65" s="208"/>
      <c r="B65" s="208"/>
      <c r="C65" s="208"/>
      <c r="D65" s="208"/>
      <c r="E65" s="208"/>
      <c r="F65" s="208"/>
      <c r="G65" s="208"/>
      <c r="H65" s="208"/>
      <c r="I65" s="209"/>
    </row>
    <row r="66" spans="1:9" ht="16.5">
      <c r="A66" s="208"/>
      <c r="B66" s="208"/>
      <c r="C66" s="208"/>
      <c r="D66" s="208"/>
      <c r="E66" s="208"/>
      <c r="F66" s="208"/>
      <c r="G66" s="208"/>
      <c r="H66" s="208"/>
      <c r="I66" s="209"/>
    </row>
    <row r="67" spans="1:9" ht="16.5">
      <c r="A67" s="208"/>
      <c r="B67" s="208"/>
      <c r="C67" s="208"/>
      <c r="D67" s="208"/>
      <c r="E67" s="208"/>
      <c r="F67" s="208"/>
      <c r="G67" s="208"/>
      <c r="H67" s="208"/>
      <c r="I67" s="209"/>
    </row>
    <row r="68" spans="1:9" ht="16.5">
      <c r="A68" s="208"/>
      <c r="B68" s="208"/>
      <c r="C68" s="208"/>
      <c r="D68" s="208"/>
      <c r="E68" s="208"/>
      <c r="F68" s="208"/>
      <c r="G68" s="208"/>
      <c r="H68" s="208"/>
      <c r="I68" s="209"/>
    </row>
    <row r="69" spans="1:9" ht="16.5">
      <c r="A69" s="208"/>
      <c r="B69" s="208"/>
      <c r="C69" s="208"/>
      <c r="D69" s="208"/>
      <c r="E69" s="208"/>
      <c r="F69" s="208"/>
      <c r="G69" s="208"/>
      <c r="H69" s="208"/>
      <c r="I69" s="209"/>
    </row>
    <row r="70" spans="1:9" ht="16.5">
      <c r="A70" s="208"/>
      <c r="B70" s="208"/>
      <c r="C70" s="208"/>
      <c r="D70" s="208"/>
      <c r="E70" s="208"/>
      <c r="F70" s="208"/>
      <c r="G70" s="208"/>
      <c r="H70" s="208"/>
      <c r="I70" s="209"/>
    </row>
    <row r="71" spans="1:9" ht="16.5">
      <c r="A71" s="208"/>
      <c r="B71" s="208"/>
      <c r="C71" s="208"/>
      <c r="D71" s="208"/>
      <c r="E71" s="208"/>
      <c r="F71" s="208"/>
      <c r="G71" s="208"/>
      <c r="H71" s="208"/>
      <c r="I71" s="209"/>
    </row>
    <row r="72" spans="1:9" ht="16.5">
      <c r="A72" s="208"/>
      <c r="B72" s="208"/>
      <c r="C72" s="208"/>
      <c r="D72" s="208"/>
      <c r="E72" s="208"/>
      <c r="F72" s="208"/>
      <c r="G72" s="208"/>
      <c r="H72" s="208"/>
      <c r="I72" s="209"/>
    </row>
    <row r="73" spans="1:9" ht="16.5">
      <c r="A73" s="208"/>
      <c r="B73" s="208"/>
      <c r="C73" s="208"/>
      <c r="D73" s="208"/>
      <c r="E73" s="208"/>
      <c r="F73" s="208"/>
      <c r="G73" s="208"/>
      <c r="H73" s="208"/>
      <c r="I73" s="209"/>
    </row>
    <row r="74" spans="1:9" ht="16.5">
      <c r="A74" s="208"/>
      <c r="B74" s="208"/>
      <c r="C74" s="208"/>
      <c r="D74" s="208"/>
      <c r="E74" s="208"/>
      <c r="F74" s="208"/>
      <c r="G74" s="208"/>
      <c r="H74" s="208"/>
      <c r="I74" s="209"/>
    </row>
    <row r="75" spans="1:9" ht="16.5">
      <c r="A75" s="208"/>
      <c r="B75" s="208"/>
      <c r="C75" s="208"/>
      <c r="D75" s="208"/>
      <c r="E75" s="208"/>
      <c r="F75" s="208"/>
      <c r="G75" s="208"/>
      <c r="H75" s="208"/>
      <c r="I75" s="209"/>
    </row>
    <row r="76" spans="1:9" ht="16.5">
      <c r="A76" s="208"/>
      <c r="B76" s="208"/>
      <c r="C76" s="208"/>
      <c r="D76" s="208"/>
      <c r="E76" s="208"/>
      <c r="F76" s="208"/>
      <c r="G76" s="208"/>
      <c r="H76" s="208"/>
      <c r="I76" s="209"/>
    </row>
    <row r="77" spans="1:9" ht="16.5">
      <c r="A77" s="208"/>
      <c r="B77" s="208"/>
      <c r="C77" s="208"/>
      <c r="D77" s="208"/>
      <c r="E77" s="208"/>
      <c r="F77" s="208"/>
      <c r="G77" s="208"/>
      <c r="H77" s="208"/>
      <c r="I77" s="209"/>
    </row>
    <row r="78" spans="1:9" ht="16.5">
      <c r="A78" s="208"/>
      <c r="B78" s="208"/>
      <c r="C78" s="208"/>
      <c r="D78" s="208"/>
      <c r="E78" s="208"/>
      <c r="F78" s="208"/>
      <c r="G78" s="208"/>
      <c r="H78" s="208"/>
      <c r="I78" s="209"/>
    </row>
    <row r="79" spans="1:9" ht="16.5">
      <c r="A79" s="208"/>
      <c r="B79" s="208"/>
      <c r="C79" s="208"/>
      <c r="D79" s="208"/>
      <c r="E79" s="208"/>
      <c r="F79" s="208"/>
      <c r="G79" s="208"/>
      <c r="H79" s="208"/>
      <c r="I79" s="209"/>
    </row>
    <row r="80" spans="1:9" ht="16.5">
      <c r="A80" s="208"/>
      <c r="B80" s="208"/>
      <c r="C80" s="208"/>
      <c r="D80" s="208"/>
      <c r="E80" s="208"/>
      <c r="F80" s="208"/>
      <c r="G80" s="208"/>
      <c r="H80" s="208"/>
      <c r="I80" s="209"/>
    </row>
    <row r="81" spans="1:9" ht="16.5">
      <c r="A81" s="208"/>
      <c r="B81" s="208"/>
      <c r="C81" s="208"/>
      <c r="D81" s="208"/>
      <c r="E81" s="208"/>
      <c r="F81" s="208"/>
      <c r="G81" s="208"/>
      <c r="H81" s="208"/>
      <c r="I81" s="209"/>
    </row>
    <row r="82" spans="1:9" ht="16.5">
      <c r="A82" s="208"/>
      <c r="B82" s="208"/>
      <c r="C82" s="208"/>
      <c r="D82" s="208"/>
      <c r="E82" s="208"/>
      <c r="F82" s="208"/>
      <c r="G82" s="208"/>
      <c r="H82" s="208"/>
      <c r="I82" s="209"/>
    </row>
    <row r="83" spans="1:9" ht="16.5">
      <c r="A83" s="208"/>
      <c r="B83" s="208"/>
      <c r="C83" s="208"/>
      <c r="D83" s="208"/>
      <c r="E83" s="208"/>
      <c r="F83" s="208"/>
      <c r="G83" s="208"/>
      <c r="H83" s="208"/>
      <c r="I83" s="209"/>
    </row>
    <row r="84" spans="1:9" ht="16.5">
      <c r="A84" s="208"/>
      <c r="B84" s="208"/>
      <c r="C84" s="208"/>
      <c r="D84" s="208"/>
      <c r="E84" s="208"/>
      <c r="F84" s="208"/>
      <c r="G84" s="208"/>
      <c r="H84" s="208"/>
      <c r="I84" s="209"/>
    </row>
    <row r="85" spans="1:9" ht="16.5">
      <c r="A85" s="208"/>
      <c r="B85" s="208"/>
      <c r="C85" s="208"/>
      <c r="D85" s="208"/>
      <c r="E85" s="208"/>
      <c r="F85" s="208"/>
      <c r="G85" s="208"/>
      <c r="H85" s="208"/>
      <c r="I85" s="209"/>
    </row>
    <row r="86" spans="1:9" ht="16.5">
      <c r="A86" s="208"/>
      <c r="B86" s="208"/>
      <c r="C86" s="208"/>
      <c r="D86" s="208"/>
      <c r="E86" s="208"/>
      <c r="F86" s="208"/>
      <c r="G86" s="208"/>
      <c r="H86" s="208"/>
      <c r="I86" s="209"/>
    </row>
    <row r="87" spans="1:9" ht="16.5">
      <c r="A87" s="208"/>
      <c r="B87" s="208"/>
      <c r="C87" s="208"/>
      <c r="D87" s="208"/>
      <c r="E87" s="208"/>
      <c r="F87" s="208"/>
      <c r="G87" s="208"/>
      <c r="H87" s="208"/>
      <c r="I87" s="209"/>
    </row>
  </sheetData>
  <mergeCells count="2">
    <mergeCell ref="A2:I2"/>
    <mergeCell ref="J2:K2"/>
  </mergeCells>
  <pageMargins left="0.17" right="0.18" top="0.25" bottom="0.19" header="0.5" footer="0.18"/>
  <pageSetup scale="6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N45"/>
  <sheetViews>
    <sheetView zoomScaleNormal="100" workbookViewId="0">
      <selection activeCell="L5" sqref="L5"/>
    </sheetView>
  </sheetViews>
  <sheetFormatPr defaultColWidth="9.140625" defaultRowHeight="15"/>
  <cols>
    <col min="1" max="1" width="4.7109375" style="216" customWidth="1"/>
    <col min="2" max="2" width="1.28515625" style="216" customWidth="1"/>
    <col min="3" max="3" width="9.85546875" style="216" customWidth="1"/>
    <col min="4" max="4" width="4.140625" style="216" customWidth="1"/>
    <col min="5" max="5" width="10.85546875" style="216" customWidth="1"/>
    <col min="6" max="6" width="1.28515625" style="216" customWidth="1"/>
    <col min="7" max="7" width="5.140625" style="216" customWidth="1"/>
    <col min="8" max="8" width="8.140625" style="216" customWidth="1"/>
    <col min="9" max="9" width="19.42578125" style="216" customWidth="1"/>
    <col min="10" max="10" width="7.42578125" style="216" customWidth="1"/>
    <col min="11" max="12" width="7" style="216" customWidth="1"/>
    <col min="13" max="13" width="8.5703125" style="216" customWidth="1"/>
    <col min="14" max="14" width="7.85546875" style="216" customWidth="1"/>
    <col min="15" max="16384" width="9.140625" style="216"/>
  </cols>
  <sheetData>
    <row r="3" spans="1:14" ht="47.25" customHeight="1">
      <c r="A3" s="421" t="s">
        <v>182</v>
      </c>
      <c r="B3" s="422"/>
      <c r="C3" s="422"/>
      <c r="D3" s="422"/>
      <c r="E3" s="422"/>
      <c r="F3" s="422"/>
      <c r="G3" s="422"/>
      <c r="H3" s="422"/>
      <c r="I3" s="422"/>
      <c r="J3" s="422"/>
      <c r="K3" s="422"/>
      <c r="L3" s="422"/>
      <c r="M3" s="422"/>
      <c r="N3" s="422"/>
    </row>
    <row r="6" spans="1:14" ht="21" customHeight="1">
      <c r="I6" s="216" t="s">
        <v>181</v>
      </c>
      <c r="J6" s="222"/>
      <c r="K6" s="222"/>
      <c r="L6" s="222"/>
    </row>
    <row r="7" spans="1:14" ht="23.25" customHeight="1">
      <c r="I7" s="216" t="s">
        <v>180</v>
      </c>
      <c r="J7" s="222"/>
      <c r="K7" s="222"/>
      <c r="L7" s="222"/>
    </row>
    <row r="8" spans="1:14" ht="7.5" customHeight="1">
      <c r="B8" s="219"/>
      <c r="C8" s="223"/>
      <c r="D8" s="223"/>
      <c r="E8" s="223"/>
      <c r="F8" s="219"/>
    </row>
    <row r="9" spans="1:14" ht="20.100000000000001" customHeight="1">
      <c r="B9" s="218"/>
      <c r="F9" s="218"/>
      <c r="I9" s="216" t="s">
        <v>179</v>
      </c>
      <c r="J9" s="222"/>
      <c r="K9" s="222"/>
      <c r="L9" s="222"/>
    </row>
    <row r="10" spans="1:14" ht="20.100000000000001" customHeight="1">
      <c r="B10" s="218"/>
      <c r="F10" s="218"/>
      <c r="I10" s="216" t="s">
        <v>178</v>
      </c>
      <c r="J10" s="222"/>
      <c r="K10" s="222"/>
      <c r="L10" s="222"/>
    </row>
    <row r="11" spans="1:14" ht="20.100000000000001" customHeight="1">
      <c r="B11" s="218"/>
      <c r="F11" s="218"/>
    </row>
    <row r="12" spans="1:14" ht="28.5" customHeight="1">
      <c r="B12" s="218"/>
      <c r="F12" s="218"/>
      <c r="H12" s="221" t="s">
        <v>177</v>
      </c>
      <c r="I12" s="221" t="s">
        <v>176</v>
      </c>
      <c r="J12" s="221" t="s">
        <v>175</v>
      </c>
      <c r="K12" s="221" t="s">
        <v>174</v>
      </c>
      <c r="L12" s="221" t="s">
        <v>173</v>
      </c>
      <c r="M12" s="221" t="s">
        <v>172</v>
      </c>
      <c r="N12" s="221" t="s">
        <v>172</v>
      </c>
    </row>
    <row r="13" spans="1:14" ht="20.100000000000001" customHeight="1">
      <c r="B13" s="218"/>
      <c r="F13" s="218"/>
      <c r="H13" s="219"/>
      <c r="I13" s="219"/>
      <c r="J13" s="219"/>
      <c r="K13" s="219"/>
      <c r="L13" s="219"/>
      <c r="M13" s="219"/>
      <c r="N13" s="219"/>
    </row>
    <row r="14" spans="1:14" ht="20.100000000000001" customHeight="1">
      <c r="B14" s="218"/>
      <c r="F14" s="218"/>
      <c r="H14" s="219"/>
      <c r="I14" s="219"/>
      <c r="J14" s="219"/>
      <c r="K14" s="219"/>
      <c r="L14" s="219"/>
      <c r="M14" s="219"/>
      <c r="N14" s="219"/>
    </row>
    <row r="15" spans="1:14" ht="20.100000000000001" customHeight="1">
      <c r="B15" s="218"/>
      <c r="F15" s="218"/>
      <c r="H15" s="219"/>
      <c r="I15" s="219"/>
      <c r="J15" s="219"/>
      <c r="K15" s="219"/>
      <c r="L15" s="219"/>
      <c r="M15" s="219"/>
      <c r="N15" s="219"/>
    </row>
    <row r="16" spans="1:14" ht="20.100000000000001" customHeight="1">
      <c r="B16" s="218"/>
      <c r="F16" s="218"/>
      <c r="H16" s="219"/>
      <c r="I16" s="219"/>
      <c r="J16" s="219"/>
      <c r="K16" s="219"/>
      <c r="L16" s="219"/>
      <c r="M16" s="219"/>
      <c r="N16" s="219"/>
    </row>
    <row r="17" spans="2:14" ht="20.100000000000001" customHeight="1">
      <c r="B17" s="218"/>
      <c r="F17" s="218"/>
      <c r="H17" s="219"/>
      <c r="I17" s="219"/>
      <c r="J17" s="219"/>
      <c r="K17" s="219"/>
      <c r="L17" s="219"/>
      <c r="M17" s="219"/>
      <c r="N17" s="219"/>
    </row>
    <row r="18" spans="2:14" ht="20.100000000000001" customHeight="1">
      <c r="B18" s="218"/>
      <c r="F18" s="218"/>
      <c r="H18" s="219"/>
      <c r="I18" s="219"/>
      <c r="J18" s="219"/>
      <c r="K18" s="219"/>
      <c r="L18" s="219"/>
      <c r="M18" s="219"/>
      <c r="N18" s="219"/>
    </row>
    <row r="19" spans="2:14" ht="20.100000000000001" customHeight="1">
      <c r="B19" s="218"/>
      <c r="F19" s="218"/>
      <c r="H19" s="219"/>
      <c r="I19" s="219"/>
      <c r="J19" s="219"/>
      <c r="K19" s="219"/>
      <c r="L19" s="219"/>
      <c r="M19" s="219"/>
      <c r="N19" s="219"/>
    </row>
    <row r="20" spans="2:14" ht="20.100000000000001" customHeight="1">
      <c r="B20" s="218"/>
      <c r="F20" s="218"/>
      <c r="H20" s="219"/>
      <c r="I20" s="219"/>
      <c r="J20" s="219"/>
      <c r="K20" s="219"/>
      <c r="L20" s="219"/>
      <c r="M20" s="219"/>
      <c r="N20" s="219"/>
    </row>
    <row r="21" spans="2:14" ht="20.100000000000001" customHeight="1">
      <c r="B21" s="218"/>
      <c r="F21" s="218"/>
      <c r="H21" s="219"/>
      <c r="I21" s="219"/>
      <c r="J21" s="219"/>
      <c r="K21" s="219"/>
      <c r="L21" s="219"/>
      <c r="M21" s="219"/>
      <c r="N21" s="219"/>
    </row>
    <row r="22" spans="2:14" ht="20.100000000000001" customHeight="1">
      <c r="B22" s="218"/>
      <c r="F22" s="218"/>
      <c r="H22" s="219"/>
      <c r="I22" s="219"/>
      <c r="J22" s="219"/>
      <c r="K22" s="219"/>
      <c r="L22" s="219"/>
      <c r="M22" s="219"/>
      <c r="N22" s="219"/>
    </row>
    <row r="23" spans="2:14" ht="20.100000000000001" customHeight="1">
      <c r="B23" s="218"/>
      <c r="F23" s="218"/>
      <c r="H23" s="219"/>
      <c r="I23" s="219"/>
      <c r="J23" s="219"/>
      <c r="K23" s="219"/>
      <c r="L23" s="219"/>
      <c r="M23" s="219"/>
      <c r="N23" s="219"/>
    </row>
    <row r="24" spans="2:14" ht="20.100000000000001" customHeight="1">
      <c r="B24" s="218"/>
      <c r="F24" s="218"/>
      <c r="H24" s="219"/>
      <c r="I24" s="219"/>
      <c r="J24" s="219"/>
      <c r="K24" s="219"/>
      <c r="L24" s="219"/>
      <c r="M24" s="219"/>
      <c r="N24" s="219"/>
    </row>
    <row r="25" spans="2:14" ht="20.100000000000001" customHeight="1">
      <c r="B25" s="218"/>
      <c r="F25" s="218"/>
      <c r="H25" s="219"/>
      <c r="I25" s="219"/>
      <c r="J25" s="219"/>
      <c r="K25" s="219"/>
      <c r="L25" s="219"/>
      <c r="M25" s="219"/>
      <c r="N25" s="219"/>
    </row>
    <row r="26" spans="2:14" ht="20.100000000000001" customHeight="1">
      <c r="B26" s="218"/>
      <c r="F26" s="218"/>
      <c r="H26" s="219"/>
      <c r="I26" s="219"/>
      <c r="J26" s="219"/>
      <c r="K26" s="219"/>
      <c r="L26" s="219"/>
      <c r="M26" s="219"/>
      <c r="N26" s="219"/>
    </row>
    <row r="27" spans="2:14" ht="20.100000000000001" customHeight="1">
      <c r="B27" s="218"/>
      <c r="C27" s="220"/>
      <c r="D27" s="220"/>
      <c r="E27" s="220"/>
      <c r="F27" s="218"/>
      <c r="H27" s="219"/>
      <c r="I27" s="219"/>
      <c r="J27" s="219"/>
      <c r="K27" s="219"/>
      <c r="L27" s="219"/>
      <c r="M27" s="219"/>
      <c r="N27" s="219"/>
    </row>
    <row r="28" spans="2:14" ht="20.100000000000001" customHeight="1">
      <c r="B28" s="218"/>
      <c r="F28" s="218"/>
      <c r="H28" s="219"/>
      <c r="I28" s="219"/>
      <c r="J28" s="219"/>
      <c r="K28" s="219"/>
      <c r="L28" s="219"/>
      <c r="M28" s="219"/>
      <c r="N28" s="219"/>
    </row>
    <row r="29" spans="2:14" ht="20.100000000000001" customHeight="1">
      <c r="B29" s="218"/>
      <c r="F29" s="218"/>
      <c r="H29" s="219"/>
      <c r="I29" s="219"/>
      <c r="J29" s="219"/>
      <c r="K29" s="219"/>
      <c r="L29" s="219"/>
      <c r="M29" s="219"/>
      <c r="N29" s="219"/>
    </row>
    <row r="30" spans="2:14" ht="20.100000000000001" customHeight="1">
      <c r="B30" s="218"/>
      <c r="F30" s="218"/>
      <c r="H30" s="219"/>
      <c r="I30" s="219"/>
      <c r="J30" s="219"/>
      <c r="K30" s="219"/>
      <c r="L30" s="219"/>
      <c r="M30" s="219"/>
      <c r="N30" s="219"/>
    </row>
    <row r="31" spans="2:14" ht="20.100000000000001" customHeight="1">
      <c r="B31" s="218"/>
      <c r="F31" s="218"/>
    </row>
    <row r="32" spans="2:14" ht="20.100000000000001" customHeight="1">
      <c r="B32" s="218"/>
      <c r="F32" s="218"/>
    </row>
    <row r="33" spans="2:6" ht="20.100000000000001" customHeight="1">
      <c r="B33" s="218"/>
      <c r="F33" s="218"/>
    </row>
    <row r="34" spans="2:6" ht="20.100000000000001" customHeight="1">
      <c r="B34" s="217"/>
      <c r="F34" s="217"/>
    </row>
    <row r="35" spans="2:6" ht="20.100000000000001" customHeight="1"/>
    <row r="36" spans="2:6" ht="20.100000000000001" customHeight="1"/>
    <row r="37" spans="2:6" ht="20.100000000000001" customHeight="1"/>
    <row r="38" spans="2:6" ht="20.100000000000001" customHeight="1"/>
    <row r="39" spans="2:6" ht="20.100000000000001" customHeight="1"/>
    <row r="40" spans="2:6" ht="20.100000000000001" customHeight="1"/>
    <row r="41" spans="2:6" ht="20.100000000000001" customHeight="1"/>
    <row r="42" spans="2:6" ht="20.100000000000001" customHeight="1"/>
    <row r="43" spans="2:6" ht="20.100000000000001" customHeight="1"/>
    <row r="44" spans="2:6" ht="20.100000000000001" customHeight="1"/>
    <row r="45" spans="2:6" ht="20.100000000000001" customHeight="1"/>
  </sheetData>
  <mergeCells count="1">
    <mergeCell ref="A3:N3"/>
  </mergeCells>
  <pageMargins left="0.2" right="0.2" top="0.5" bottom="0.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S20"/>
  <sheetViews>
    <sheetView zoomScale="95" zoomScaleNormal="95" zoomScaleSheetLayoutView="100" workbookViewId="0">
      <selection activeCell="N26" sqref="N26"/>
    </sheetView>
  </sheetViews>
  <sheetFormatPr defaultColWidth="9.140625" defaultRowHeight="19.5"/>
  <cols>
    <col min="1" max="1" width="5.85546875" style="250" customWidth="1"/>
    <col min="2" max="2" width="10.28515625" style="250" customWidth="1"/>
    <col min="3" max="3" width="4.5703125" style="250" customWidth="1"/>
    <col min="4" max="4" width="19.5703125" style="251" customWidth="1"/>
    <col min="5" max="5" width="12" style="252" customWidth="1"/>
    <col min="6" max="6" width="10.42578125" style="252" customWidth="1"/>
    <col min="7" max="7" width="11" style="250" customWidth="1"/>
    <col min="8" max="8" width="10.7109375" style="250" customWidth="1"/>
    <col min="9" max="9" width="13.28515625" style="251" customWidth="1"/>
    <col min="10" max="10" width="8.28515625" style="251" customWidth="1"/>
    <col min="11" max="11" width="7.85546875" style="251" customWidth="1"/>
    <col min="12" max="12" width="3.5703125" style="251" customWidth="1"/>
    <col min="13" max="13" width="5.5703125" style="250" customWidth="1"/>
    <col min="14" max="14" width="13.7109375" style="250" customWidth="1"/>
    <col min="15" max="15" width="9.28515625" style="250" customWidth="1"/>
    <col min="16" max="16" width="8.42578125" style="250" customWidth="1"/>
    <col min="17" max="17" width="11" style="250" customWidth="1"/>
    <col min="18" max="18" width="11.140625" style="250" customWidth="1"/>
    <col min="19" max="19" width="13.5703125" style="250" customWidth="1"/>
    <col min="20" max="16384" width="9.140625" style="250"/>
  </cols>
  <sheetData>
    <row r="1" spans="1:19" s="230" customFormat="1" ht="11.25">
      <c r="A1" s="224" t="s">
        <v>183</v>
      </c>
      <c r="B1" s="224"/>
      <c r="C1" s="225"/>
      <c r="D1" s="226"/>
      <c r="E1" s="224"/>
      <c r="F1" s="224"/>
      <c r="G1" s="224" t="s">
        <v>184</v>
      </c>
      <c r="H1" s="225"/>
      <c r="I1" s="224"/>
      <c r="J1" s="224"/>
      <c r="K1" s="224"/>
      <c r="L1" s="224"/>
      <c r="M1" s="227"/>
      <c r="N1" s="228"/>
      <c r="O1" s="229"/>
      <c r="P1" s="225"/>
      <c r="Q1" s="225"/>
      <c r="R1" s="227"/>
      <c r="S1" s="227"/>
    </row>
    <row r="2" spans="1:19" s="230" customFormat="1" ht="11.25">
      <c r="A2" s="224"/>
      <c r="B2" s="224"/>
      <c r="C2" s="225"/>
      <c r="D2" s="226"/>
      <c r="E2" s="224"/>
      <c r="F2" s="224"/>
      <c r="G2" s="224"/>
      <c r="H2" s="225"/>
      <c r="I2" s="231"/>
      <c r="J2" s="231"/>
      <c r="K2" s="231"/>
      <c r="L2" s="231"/>
      <c r="M2" s="227"/>
      <c r="N2" s="228"/>
      <c r="O2" s="229"/>
      <c r="P2" s="225"/>
      <c r="Q2" s="225"/>
      <c r="R2" s="227"/>
      <c r="S2" s="227"/>
    </row>
    <row r="3" spans="1:19" s="230" customFormat="1" ht="11.25">
      <c r="A3" s="224"/>
      <c r="B3" s="224"/>
      <c r="C3" s="225"/>
      <c r="D3" s="226"/>
      <c r="E3" s="224"/>
      <c r="F3" s="224"/>
      <c r="G3" s="224"/>
      <c r="H3" s="225"/>
      <c r="I3" s="226"/>
      <c r="J3" s="226"/>
      <c r="K3" s="226"/>
      <c r="L3" s="226"/>
      <c r="M3" s="227"/>
      <c r="N3" s="228"/>
      <c r="O3" s="229"/>
      <c r="P3" s="225"/>
      <c r="Q3" s="225"/>
      <c r="R3" s="227"/>
      <c r="S3" s="227"/>
    </row>
    <row r="4" spans="1:19" s="230" customFormat="1" ht="11.25">
      <c r="A4" s="224"/>
      <c r="B4" s="224"/>
      <c r="C4" s="225"/>
      <c r="D4" s="226"/>
      <c r="E4" s="224"/>
      <c r="F4" s="224"/>
      <c r="G4" s="224"/>
      <c r="H4" s="225"/>
      <c r="I4" s="226"/>
      <c r="J4" s="226"/>
      <c r="K4" s="226"/>
      <c r="L4" s="226"/>
      <c r="M4" s="227"/>
      <c r="N4" s="228"/>
      <c r="O4" s="229"/>
      <c r="P4" s="225"/>
      <c r="Q4" s="225"/>
      <c r="R4" s="227"/>
      <c r="S4" s="227"/>
    </row>
    <row r="5" spans="1:19" s="230" customFormat="1" ht="6.75" customHeight="1" thickBot="1">
      <c r="A5" s="224"/>
      <c r="B5" s="224"/>
      <c r="C5" s="224"/>
      <c r="D5" s="226"/>
      <c r="E5" s="224"/>
      <c r="F5" s="224"/>
      <c r="G5" s="224"/>
      <c r="H5" s="225"/>
      <c r="I5" s="226"/>
      <c r="J5" s="226"/>
      <c r="K5" s="226"/>
      <c r="L5" s="226"/>
      <c r="M5" s="227"/>
      <c r="N5" s="224"/>
      <c r="O5" s="224"/>
      <c r="P5" s="225"/>
      <c r="Q5" s="225"/>
      <c r="R5" s="227"/>
      <c r="S5" s="227"/>
    </row>
    <row r="6" spans="1:19" s="238" customFormat="1" ht="28.5" customHeight="1">
      <c r="A6" s="232" t="s">
        <v>189</v>
      </c>
      <c r="B6" s="233" t="s">
        <v>190</v>
      </c>
      <c r="C6" s="234" t="s">
        <v>45</v>
      </c>
      <c r="D6" s="234" t="s">
        <v>191</v>
      </c>
      <c r="E6" s="234" t="s">
        <v>192</v>
      </c>
      <c r="F6" s="234" t="s">
        <v>193</v>
      </c>
      <c r="G6" s="235" t="s">
        <v>194</v>
      </c>
      <c r="H6" s="235" t="s">
        <v>195</v>
      </c>
      <c r="I6" s="234" t="s">
        <v>196</v>
      </c>
      <c r="J6" s="234" t="s">
        <v>197</v>
      </c>
      <c r="K6" s="234" t="s">
        <v>198</v>
      </c>
      <c r="L6" s="234" t="s">
        <v>199</v>
      </c>
      <c r="M6" s="236" t="s">
        <v>200</v>
      </c>
      <c r="N6" s="234" t="s">
        <v>201</v>
      </c>
      <c r="O6" s="237" t="s">
        <v>46</v>
      </c>
      <c r="P6" s="236" t="s">
        <v>202</v>
      </c>
      <c r="Q6" s="236" t="s">
        <v>203</v>
      </c>
      <c r="R6" s="236" t="s">
        <v>204</v>
      </c>
      <c r="S6" s="234" t="s">
        <v>205</v>
      </c>
    </row>
    <row r="7" spans="1:19" s="244" customFormat="1" ht="11.25">
      <c r="A7" s="239"/>
      <c r="B7" s="240"/>
      <c r="C7" s="240"/>
      <c r="D7" s="240"/>
      <c r="E7" s="241"/>
      <c r="F7" s="241"/>
      <c r="G7" s="242"/>
      <c r="H7" s="242"/>
      <c r="I7" s="239"/>
      <c r="J7" s="239"/>
      <c r="K7" s="239"/>
      <c r="L7" s="239"/>
      <c r="M7" s="239"/>
      <c r="N7" s="240"/>
      <c r="O7" s="241"/>
      <c r="P7" s="243"/>
      <c r="Q7" s="243"/>
      <c r="R7" s="241"/>
      <c r="S7" s="239"/>
    </row>
    <row r="8" spans="1:19" s="230" customFormat="1" ht="11.25">
      <c r="A8" s="245"/>
      <c r="B8" s="240"/>
      <c r="C8" s="240"/>
      <c r="D8" s="240"/>
      <c r="E8" s="241"/>
      <c r="F8" s="241"/>
      <c r="G8" s="242"/>
      <c r="H8" s="242"/>
      <c r="I8" s="239"/>
      <c r="J8" s="239"/>
      <c r="K8" s="239"/>
      <c r="L8" s="239"/>
      <c r="M8" s="241"/>
      <c r="N8" s="240"/>
      <c r="O8" s="241"/>
      <c r="P8" s="243"/>
      <c r="Q8" s="243"/>
      <c r="R8" s="241"/>
      <c r="S8" s="239"/>
    </row>
    <row r="9" spans="1:19" s="230" customFormat="1" ht="11.25">
      <c r="A9" s="245"/>
      <c r="B9" s="240"/>
      <c r="C9" s="240"/>
      <c r="D9" s="240"/>
      <c r="E9" s="240"/>
      <c r="F9" s="240"/>
      <c r="G9" s="242"/>
      <c r="H9" s="242"/>
      <c r="I9" s="239"/>
      <c r="J9" s="239"/>
      <c r="K9" s="239"/>
      <c r="L9" s="239"/>
      <c r="M9" s="241"/>
      <c r="N9" s="240"/>
      <c r="O9" s="241"/>
      <c r="P9" s="243"/>
      <c r="Q9" s="243"/>
      <c r="R9" s="241"/>
      <c r="S9" s="239"/>
    </row>
    <row r="10" spans="1:19" s="230" customFormat="1" ht="11.25">
      <c r="A10" s="245"/>
      <c r="B10" s="240"/>
      <c r="C10" s="240"/>
      <c r="D10" s="240"/>
      <c r="E10" s="240"/>
      <c r="F10" s="240"/>
      <c r="G10" s="242"/>
      <c r="H10" s="242"/>
      <c r="I10" s="239"/>
      <c r="J10" s="239"/>
      <c r="K10" s="239"/>
      <c r="L10" s="239"/>
      <c r="M10" s="241"/>
      <c r="N10" s="240"/>
      <c r="O10" s="241"/>
      <c r="P10" s="243"/>
      <c r="Q10" s="243"/>
      <c r="R10" s="241"/>
      <c r="S10" s="239"/>
    </row>
    <row r="11" spans="1:19" s="230" customFormat="1" ht="11.25">
      <c r="A11" s="245"/>
      <c r="B11" s="246"/>
      <c r="C11" s="240"/>
      <c r="D11" s="240"/>
      <c r="E11" s="240"/>
      <c r="F11" s="240"/>
      <c r="G11" s="242"/>
      <c r="H11" s="242"/>
      <c r="I11" s="239"/>
      <c r="J11" s="239"/>
      <c r="K11" s="239"/>
      <c r="L11" s="239"/>
      <c r="M11" s="241"/>
      <c r="N11" s="240"/>
      <c r="O11" s="241"/>
      <c r="P11" s="243"/>
      <c r="Q11" s="243"/>
      <c r="R11" s="241"/>
      <c r="S11" s="239"/>
    </row>
    <row r="12" spans="1:19" s="230" customFormat="1" ht="11.25">
      <c r="A12" s="245"/>
      <c r="B12" s="240"/>
      <c r="C12" s="240"/>
      <c r="D12" s="240"/>
      <c r="E12" s="241"/>
      <c r="F12" s="241"/>
      <c r="G12" s="242"/>
      <c r="H12" s="242"/>
      <c r="I12" s="239"/>
      <c r="J12" s="239"/>
      <c r="K12" s="239"/>
      <c r="L12" s="239"/>
      <c r="M12" s="241"/>
      <c r="N12" s="240"/>
      <c r="O12" s="241"/>
      <c r="P12" s="243"/>
      <c r="Q12" s="243"/>
      <c r="R12" s="241"/>
      <c r="S12" s="239"/>
    </row>
    <row r="13" spans="1:19" s="230" customFormat="1" ht="11.25">
      <c r="A13" s="245"/>
      <c r="B13" s="240"/>
      <c r="C13" s="240"/>
      <c r="D13" s="240"/>
      <c r="E13" s="240"/>
      <c r="F13" s="240"/>
      <c r="G13" s="242"/>
      <c r="H13" s="242"/>
      <c r="I13" s="239"/>
      <c r="J13" s="239"/>
      <c r="K13" s="239"/>
      <c r="L13" s="239"/>
      <c r="M13" s="241"/>
      <c r="N13" s="240"/>
      <c r="O13" s="241"/>
      <c r="P13" s="243"/>
      <c r="Q13" s="243"/>
      <c r="R13" s="241"/>
      <c r="S13" s="239"/>
    </row>
    <row r="14" spans="1:19" s="230" customFormat="1" ht="11.25">
      <c r="A14" s="245"/>
      <c r="B14" s="240"/>
      <c r="C14" s="240"/>
      <c r="D14" s="240"/>
      <c r="E14" s="240"/>
      <c r="F14" s="240"/>
      <c r="G14" s="242"/>
      <c r="H14" s="242"/>
      <c r="I14" s="239"/>
      <c r="J14" s="239"/>
      <c r="K14" s="239"/>
      <c r="L14" s="239"/>
      <c r="M14" s="241"/>
      <c r="N14" s="240"/>
      <c r="O14" s="241"/>
      <c r="P14" s="243"/>
      <c r="Q14" s="243"/>
      <c r="R14" s="241"/>
      <c r="S14" s="239"/>
    </row>
    <row r="15" spans="1:19" s="230" customFormat="1" ht="11.25">
      <c r="A15" s="245"/>
      <c r="B15" s="240"/>
      <c r="C15" s="240"/>
      <c r="D15" s="240"/>
      <c r="E15" s="240"/>
      <c r="F15" s="240"/>
      <c r="G15" s="242"/>
      <c r="H15" s="242"/>
      <c r="I15" s="239"/>
      <c r="J15" s="239"/>
      <c r="K15" s="239"/>
      <c r="L15" s="239"/>
      <c r="M15" s="241"/>
      <c r="N15" s="240"/>
      <c r="O15" s="241"/>
      <c r="P15" s="243"/>
      <c r="Q15" s="243"/>
      <c r="R15" s="241"/>
      <c r="S15" s="239"/>
    </row>
    <row r="16" spans="1:19" s="230" customFormat="1" ht="11.25">
      <c r="A16" s="245"/>
      <c r="B16" s="240"/>
      <c r="C16" s="240"/>
      <c r="D16" s="240"/>
      <c r="E16" s="240"/>
      <c r="F16" s="240"/>
      <c r="G16" s="242"/>
      <c r="H16" s="242"/>
      <c r="I16" s="239"/>
      <c r="J16" s="239"/>
      <c r="K16" s="239"/>
      <c r="L16" s="239"/>
      <c r="M16" s="241"/>
      <c r="N16" s="240"/>
      <c r="O16" s="241"/>
      <c r="P16" s="243"/>
      <c r="Q16" s="243"/>
      <c r="R16" s="241"/>
      <c r="S16" s="239"/>
    </row>
    <row r="17" spans="1:19" s="230" customFormat="1" ht="11.25">
      <c r="A17" s="245"/>
      <c r="B17" s="240"/>
      <c r="C17" s="240"/>
      <c r="D17" s="240"/>
      <c r="E17" s="240"/>
      <c r="F17" s="240"/>
      <c r="G17" s="242"/>
      <c r="H17" s="242"/>
      <c r="I17" s="239"/>
      <c r="J17" s="239"/>
      <c r="K17" s="239"/>
      <c r="L17" s="239"/>
      <c r="M17" s="241"/>
      <c r="N17" s="240"/>
      <c r="O17" s="241"/>
      <c r="P17" s="243"/>
      <c r="Q17" s="243"/>
      <c r="R17" s="241"/>
      <c r="S17" s="239"/>
    </row>
    <row r="18" spans="1:19" s="230" customFormat="1" ht="11.25">
      <c r="A18" s="245"/>
      <c r="B18" s="240"/>
      <c r="C18" s="240"/>
      <c r="D18" s="240"/>
      <c r="E18" s="240"/>
      <c r="F18" s="240"/>
      <c r="G18" s="242"/>
      <c r="H18" s="242"/>
      <c r="I18" s="239"/>
      <c r="J18" s="239"/>
      <c r="K18" s="239"/>
      <c r="L18" s="239"/>
      <c r="M18" s="241"/>
      <c r="N18" s="240"/>
      <c r="O18" s="241"/>
      <c r="P18" s="243"/>
      <c r="Q18" s="243"/>
      <c r="R18" s="241"/>
      <c r="S18" s="239"/>
    </row>
    <row r="19" spans="1:19" s="230" customFormat="1" ht="11.25">
      <c r="A19" s="245"/>
      <c r="B19" s="240"/>
      <c r="C19" s="240"/>
      <c r="D19" s="240"/>
      <c r="E19" s="240"/>
      <c r="F19" s="240"/>
      <c r="G19" s="242"/>
      <c r="H19" s="242"/>
      <c r="I19" s="239"/>
      <c r="J19" s="239"/>
      <c r="K19" s="239"/>
      <c r="L19" s="239"/>
      <c r="M19" s="241"/>
      <c r="N19" s="240"/>
      <c r="O19" s="241"/>
      <c r="P19" s="243"/>
      <c r="Q19" s="243"/>
      <c r="R19" s="241"/>
      <c r="S19" s="239"/>
    </row>
    <row r="20" spans="1:19" s="249" customFormat="1" ht="11.25">
      <c r="A20" s="245"/>
      <c r="B20" s="239"/>
      <c r="C20" s="239"/>
      <c r="D20" s="239"/>
      <c r="E20" s="239"/>
      <c r="F20" s="239"/>
      <c r="G20" s="247"/>
      <c r="H20" s="247"/>
      <c r="I20" s="239"/>
      <c r="J20" s="239"/>
      <c r="K20" s="239"/>
      <c r="L20" s="239"/>
      <c r="M20" s="239"/>
      <c r="N20" s="239"/>
      <c r="O20" s="239"/>
      <c r="P20" s="248"/>
      <c r="Q20" s="248"/>
      <c r="R20" s="241"/>
      <c r="S20" s="239"/>
    </row>
  </sheetData>
  <pageMargins left="0" right="0" top="1.4" bottom="0.5" header="0.5" footer="0.25"/>
  <pageSetup paperSize="1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4F22E"/>
    <pageSetUpPr fitToPage="1"/>
  </sheetPr>
  <dimension ref="A1:S20"/>
  <sheetViews>
    <sheetView zoomScale="95" zoomScaleNormal="95" zoomScaleSheetLayoutView="100" workbookViewId="0">
      <selection activeCell="M12" sqref="M12"/>
    </sheetView>
  </sheetViews>
  <sheetFormatPr defaultColWidth="9.140625" defaultRowHeight="19.5"/>
  <cols>
    <col min="1" max="1" width="5.85546875" style="250" customWidth="1"/>
    <col min="2" max="2" width="10.28515625" style="250" customWidth="1"/>
    <col min="3" max="3" width="4.5703125" style="250" customWidth="1"/>
    <col min="4" max="4" width="19.5703125" style="251" customWidth="1"/>
    <col min="5" max="5" width="12" style="252" customWidth="1"/>
    <col min="6" max="6" width="10.42578125" style="252" customWidth="1"/>
    <col min="7" max="7" width="11" style="250" customWidth="1"/>
    <col min="8" max="8" width="10.7109375" style="250" customWidth="1"/>
    <col min="9" max="9" width="13.28515625" style="251" customWidth="1"/>
    <col min="10" max="10" width="8.28515625" style="251" customWidth="1"/>
    <col min="11" max="11" width="7.85546875" style="251" customWidth="1"/>
    <col min="12" max="12" width="3.5703125" style="251" customWidth="1"/>
    <col min="13" max="13" width="5.5703125" style="250" customWidth="1"/>
    <col min="14" max="14" width="13.7109375" style="250" customWidth="1"/>
    <col min="15" max="15" width="9.28515625" style="250" customWidth="1"/>
    <col min="16" max="16" width="8.42578125" style="250" customWidth="1"/>
    <col min="17" max="17" width="11" style="250" customWidth="1"/>
    <col min="18" max="18" width="11.140625" style="250" customWidth="1"/>
    <col min="19" max="19" width="13.5703125" style="250" customWidth="1"/>
    <col min="20" max="16384" width="9.140625" style="250"/>
  </cols>
  <sheetData>
    <row r="1" spans="1:19" s="230" customFormat="1" ht="11.25">
      <c r="A1" s="224" t="s">
        <v>183</v>
      </c>
      <c r="B1" s="224"/>
      <c r="C1" s="225" t="s">
        <v>245</v>
      </c>
      <c r="D1" s="226"/>
      <c r="E1" s="224"/>
      <c r="F1" s="224"/>
      <c r="G1" s="224" t="s">
        <v>184</v>
      </c>
      <c r="H1" s="225" t="s">
        <v>185</v>
      </c>
      <c r="I1" s="224"/>
      <c r="J1" s="224"/>
      <c r="K1" s="224"/>
      <c r="L1" s="224"/>
      <c r="M1" s="227"/>
      <c r="N1" s="228"/>
      <c r="O1" s="229"/>
      <c r="P1" s="225"/>
      <c r="Q1" s="225"/>
      <c r="R1" s="227"/>
      <c r="S1" s="227"/>
    </row>
    <row r="2" spans="1:19" s="230" customFormat="1" ht="11.25">
      <c r="A2" s="224"/>
      <c r="B2" s="224"/>
      <c r="C2" s="225"/>
      <c r="D2" s="226"/>
      <c r="E2" s="224"/>
      <c r="F2" s="224"/>
      <c r="G2" s="224"/>
      <c r="H2" s="225" t="s">
        <v>186</v>
      </c>
      <c r="I2" s="231"/>
      <c r="J2" s="231"/>
      <c r="K2" s="231"/>
      <c r="L2" s="231"/>
      <c r="M2" s="227"/>
      <c r="N2" s="228"/>
      <c r="O2" s="229"/>
      <c r="P2" s="225"/>
      <c r="Q2" s="225"/>
      <c r="R2" s="227"/>
      <c r="S2" s="227"/>
    </row>
    <row r="3" spans="1:19" s="230" customFormat="1" ht="11.25">
      <c r="A3" s="224"/>
      <c r="B3" s="224"/>
      <c r="C3" s="225"/>
      <c r="D3" s="226"/>
      <c r="E3" s="224"/>
      <c r="F3" s="224"/>
      <c r="G3" s="224"/>
      <c r="H3" s="225" t="s">
        <v>187</v>
      </c>
      <c r="I3" s="226"/>
      <c r="J3" s="226"/>
      <c r="K3" s="226"/>
      <c r="L3" s="226"/>
      <c r="M3" s="227"/>
      <c r="N3" s="228"/>
      <c r="O3" s="229"/>
      <c r="P3" s="225"/>
      <c r="Q3" s="225"/>
      <c r="R3" s="227"/>
      <c r="S3" s="227"/>
    </row>
    <row r="4" spans="1:19" s="230" customFormat="1" ht="11.25">
      <c r="A4" s="224"/>
      <c r="B4" s="224"/>
      <c r="C4" s="225"/>
      <c r="D4" s="226"/>
      <c r="E4" s="224"/>
      <c r="F4" s="224"/>
      <c r="G4" s="224"/>
      <c r="H4" s="225" t="s">
        <v>188</v>
      </c>
      <c r="I4" s="226"/>
      <c r="J4" s="226"/>
      <c r="K4" s="226"/>
      <c r="L4" s="226"/>
      <c r="M4" s="227"/>
      <c r="N4" s="228"/>
      <c r="O4" s="229"/>
      <c r="P4" s="225"/>
      <c r="Q4" s="225"/>
      <c r="R4" s="227"/>
      <c r="S4" s="227"/>
    </row>
    <row r="5" spans="1:19" s="230" customFormat="1" ht="6.75" customHeight="1" thickBot="1">
      <c r="A5" s="224"/>
      <c r="B5" s="224"/>
      <c r="C5" s="224"/>
      <c r="D5" s="226"/>
      <c r="E5" s="224"/>
      <c r="F5" s="224"/>
      <c r="G5" s="224"/>
      <c r="H5" s="225"/>
      <c r="I5" s="226"/>
      <c r="J5" s="226"/>
      <c r="K5" s="226"/>
      <c r="L5" s="226"/>
      <c r="M5" s="227"/>
      <c r="N5" s="224"/>
      <c r="O5" s="224"/>
      <c r="P5" s="225"/>
      <c r="Q5" s="225"/>
      <c r="R5" s="227"/>
      <c r="S5" s="227"/>
    </row>
    <row r="6" spans="1:19" s="238" customFormat="1" ht="28.5" customHeight="1">
      <c r="A6" s="232" t="s">
        <v>189</v>
      </c>
      <c r="B6" s="233" t="s">
        <v>190</v>
      </c>
      <c r="C6" s="234" t="s">
        <v>45</v>
      </c>
      <c r="D6" s="234" t="s">
        <v>191</v>
      </c>
      <c r="E6" s="234" t="s">
        <v>192</v>
      </c>
      <c r="F6" s="234" t="s">
        <v>193</v>
      </c>
      <c r="G6" s="235" t="s">
        <v>194</v>
      </c>
      <c r="H6" s="235" t="s">
        <v>195</v>
      </c>
      <c r="I6" s="234" t="s">
        <v>196</v>
      </c>
      <c r="J6" s="234" t="s">
        <v>197</v>
      </c>
      <c r="K6" s="234" t="s">
        <v>198</v>
      </c>
      <c r="L6" s="234" t="s">
        <v>199</v>
      </c>
      <c r="M6" s="236" t="s">
        <v>200</v>
      </c>
      <c r="N6" s="234" t="s">
        <v>201</v>
      </c>
      <c r="O6" s="237" t="s">
        <v>46</v>
      </c>
      <c r="P6" s="236" t="s">
        <v>202</v>
      </c>
      <c r="Q6" s="236" t="s">
        <v>203</v>
      </c>
      <c r="R6" s="236" t="s">
        <v>204</v>
      </c>
      <c r="S6" s="234" t="s">
        <v>205</v>
      </c>
    </row>
    <row r="7" spans="1:19" s="244" customFormat="1" ht="33.75">
      <c r="A7" s="239">
        <v>1</v>
      </c>
      <c r="B7" s="240" t="s">
        <v>206</v>
      </c>
      <c r="C7" s="240">
        <v>1</v>
      </c>
      <c r="D7" s="240" t="s">
        <v>207</v>
      </c>
      <c r="E7" s="241">
        <v>8548249900</v>
      </c>
      <c r="F7" s="241">
        <v>85482499</v>
      </c>
      <c r="G7" s="242" t="s">
        <v>247</v>
      </c>
      <c r="H7" s="242"/>
      <c r="I7" s="239" t="s">
        <v>249</v>
      </c>
      <c r="J7" s="239" t="s">
        <v>208</v>
      </c>
      <c r="K7" s="239">
        <v>124567</v>
      </c>
      <c r="L7" s="239"/>
      <c r="M7" s="239"/>
      <c r="N7" s="240">
        <v>4200</v>
      </c>
      <c r="O7" s="241" t="s">
        <v>209</v>
      </c>
      <c r="P7" s="248" t="s">
        <v>246</v>
      </c>
      <c r="Q7" s="243" t="s">
        <v>210</v>
      </c>
      <c r="R7" s="239" t="s">
        <v>248</v>
      </c>
      <c r="S7" s="239">
        <v>5312</v>
      </c>
    </row>
    <row r="8" spans="1:19" s="230" customFormat="1" ht="33.75">
      <c r="A8" s="245" t="s">
        <v>151</v>
      </c>
      <c r="B8" s="240">
        <v>4</v>
      </c>
      <c r="C8" s="240">
        <v>1</v>
      </c>
      <c r="D8" s="240" t="s">
        <v>211</v>
      </c>
      <c r="E8" s="241">
        <v>8708990000</v>
      </c>
      <c r="F8" s="241">
        <v>87089900</v>
      </c>
      <c r="G8" s="242" t="s">
        <v>247</v>
      </c>
      <c r="H8" s="242"/>
      <c r="I8" s="239" t="s">
        <v>249</v>
      </c>
      <c r="J8" s="239" t="s">
        <v>212</v>
      </c>
      <c r="K8" s="239"/>
      <c r="L8" s="239"/>
      <c r="M8" s="241"/>
      <c r="N8" s="240">
        <v>300</v>
      </c>
      <c r="O8" s="241" t="s">
        <v>213</v>
      </c>
      <c r="P8" s="248" t="s">
        <v>246</v>
      </c>
      <c r="Q8" s="243" t="s">
        <v>210</v>
      </c>
      <c r="R8" s="239" t="s">
        <v>248</v>
      </c>
      <c r="S8" s="239">
        <v>5312</v>
      </c>
    </row>
    <row r="9" spans="1:19" s="230" customFormat="1" ht="33.75">
      <c r="A9" s="245" t="s">
        <v>157</v>
      </c>
      <c r="B9" s="240">
        <v>5</v>
      </c>
      <c r="C9" s="240">
        <v>1</v>
      </c>
      <c r="D9" s="240" t="s">
        <v>214</v>
      </c>
      <c r="E9" s="240">
        <v>8737250099</v>
      </c>
      <c r="F9" s="240">
        <v>87372501</v>
      </c>
      <c r="G9" s="242" t="s">
        <v>247</v>
      </c>
      <c r="H9" s="242"/>
      <c r="I9" s="239" t="s">
        <v>249</v>
      </c>
      <c r="J9" s="239"/>
      <c r="K9" s="239"/>
      <c r="L9" s="239"/>
      <c r="M9" s="241"/>
      <c r="N9" s="240">
        <v>45</v>
      </c>
      <c r="O9" s="241" t="s">
        <v>215</v>
      </c>
      <c r="P9" s="248" t="s">
        <v>246</v>
      </c>
      <c r="Q9" s="243" t="s">
        <v>210</v>
      </c>
      <c r="R9" s="239" t="s">
        <v>248</v>
      </c>
      <c r="S9" s="239">
        <v>5312</v>
      </c>
    </row>
    <row r="10" spans="1:19" s="230" customFormat="1" ht="33.75">
      <c r="A10" s="245" t="s">
        <v>161</v>
      </c>
      <c r="B10" s="240">
        <v>6</v>
      </c>
      <c r="C10" s="240">
        <v>1</v>
      </c>
      <c r="D10" s="240" t="s">
        <v>216</v>
      </c>
      <c r="E10" s="240">
        <v>8337250000</v>
      </c>
      <c r="F10" s="240">
        <v>83372501</v>
      </c>
      <c r="G10" s="242" t="s">
        <v>247</v>
      </c>
      <c r="H10" s="242"/>
      <c r="I10" s="239" t="s">
        <v>249</v>
      </c>
      <c r="J10" s="239">
        <v>5678</v>
      </c>
      <c r="K10" s="239" t="s">
        <v>217</v>
      </c>
      <c r="L10" s="239"/>
      <c r="M10" s="241"/>
      <c r="N10" s="240">
        <v>14</v>
      </c>
      <c r="O10" s="241" t="s">
        <v>215</v>
      </c>
      <c r="P10" s="248" t="s">
        <v>246</v>
      </c>
      <c r="Q10" s="243" t="s">
        <v>210</v>
      </c>
      <c r="R10" s="239" t="s">
        <v>248</v>
      </c>
      <c r="S10" s="239">
        <v>5312</v>
      </c>
    </row>
    <row r="11" spans="1:19" s="230" customFormat="1" ht="33.75">
      <c r="A11" s="245" t="s">
        <v>164</v>
      </c>
      <c r="B11" s="246" t="s">
        <v>218</v>
      </c>
      <c r="C11" s="240">
        <v>1</v>
      </c>
      <c r="D11" s="240" t="s">
        <v>219</v>
      </c>
      <c r="E11" s="240">
        <v>7819989999</v>
      </c>
      <c r="F11" s="240">
        <v>78199899</v>
      </c>
      <c r="G11" s="242" t="s">
        <v>247</v>
      </c>
      <c r="H11" s="242"/>
      <c r="I11" s="239" t="s">
        <v>249</v>
      </c>
      <c r="J11" s="239"/>
      <c r="K11" s="239">
        <v>1456</v>
      </c>
      <c r="L11" s="239"/>
      <c r="M11" s="241"/>
      <c r="N11" s="240">
        <v>145</v>
      </c>
      <c r="O11" s="241" t="s">
        <v>220</v>
      </c>
      <c r="P11" s="248" t="s">
        <v>246</v>
      </c>
      <c r="Q11" s="243" t="s">
        <v>210</v>
      </c>
      <c r="R11" s="239" t="s">
        <v>248</v>
      </c>
      <c r="S11" s="239">
        <v>5312</v>
      </c>
    </row>
    <row r="12" spans="1:19" s="230" customFormat="1" ht="33.75">
      <c r="A12" s="245" t="s">
        <v>221</v>
      </c>
      <c r="B12" s="240">
        <v>9</v>
      </c>
      <c r="C12" s="240">
        <v>1</v>
      </c>
      <c r="D12" s="240" t="s">
        <v>222</v>
      </c>
      <c r="E12" s="241">
        <v>8708800000</v>
      </c>
      <c r="F12" s="241">
        <v>87088012</v>
      </c>
      <c r="G12" s="242" t="s">
        <v>247</v>
      </c>
      <c r="H12" s="242"/>
      <c r="I12" s="239" t="s">
        <v>249</v>
      </c>
      <c r="J12" s="239" t="s">
        <v>223</v>
      </c>
      <c r="K12" s="239"/>
      <c r="L12" s="239"/>
      <c r="M12" s="241"/>
      <c r="N12" s="240">
        <v>340</v>
      </c>
      <c r="O12" s="241" t="s">
        <v>215</v>
      </c>
      <c r="P12" s="248" t="s">
        <v>246</v>
      </c>
      <c r="Q12" s="243" t="s">
        <v>210</v>
      </c>
      <c r="R12" s="239" t="s">
        <v>248</v>
      </c>
      <c r="S12" s="239">
        <v>5312</v>
      </c>
    </row>
    <row r="13" spans="1:19" s="230" customFormat="1" ht="45">
      <c r="A13" s="245" t="s">
        <v>224</v>
      </c>
      <c r="B13" s="240">
        <v>9</v>
      </c>
      <c r="C13" s="240">
        <v>1</v>
      </c>
      <c r="D13" s="240" t="s">
        <v>225</v>
      </c>
      <c r="E13" s="240">
        <v>8123239999</v>
      </c>
      <c r="F13" s="240">
        <v>81232399</v>
      </c>
      <c r="G13" s="242" t="s">
        <v>247</v>
      </c>
      <c r="H13" s="242"/>
      <c r="I13" s="239" t="s">
        <v>249</v>
      </c>
      <c r="J13" s="239" t="s">
        <v>226</v>
      </c>
      <c r="K13" s="239">
        <v>456</v>
      </c>
      <c r="L13" s="239"/>
      <c r="M13" s="241"/>
      <c r="N13" s="240">
        <v>115</v>
      </c>
      <c r="O13" s="241" t="s">
        <v>215</v>
      </c>
      <c r="P13" s="248" t="s">
        <v>246</v>
      </c>
      <c r="Q13" s="243" t="s">
        <v>210</v>
      </c>
      <c r="R13" s="239" t="s">
        <v>248</v>
      </c>
      <c r="S13" s="239">
        <v>5312</v>
      </c>
    </row>
    <row r="14" spans="1:19" s="230" customFormat="1" ht="33.75">
      <c r="A14" s="245" t="s">
        <v>227</v>
      </c>
      <c r="B14" s="240">
        <v>10</v>
      </c>
      <c r="C14" s="240">
        <v>1</v>
      </c>
      <c r="D14" s="240" t="s">
        <v>228</v>
      </c>
      <c r="E14" s="240">
        <v>8912345600</v>
      </c>
      <c r="F14" s="240">
        <v>89123406</v>
      </c>
      <c r="G14" s="242" t="s">
        <v>247</v>
      </c>
      <c r="H14" s="242"/>
      <c r="I14" s="239" t="s">
        <v>249</v>
      </c>
      <c r="J14" s="239"/>
      <c r="K14" s="239"/>
      <c r="L14" s="239"/>
      <c r="M14" s="241"/>
      <c r="N14" s="240">
        <v>2400</v>
      </c>
      <c r="O14" s="241" t="s">
        <v>229</v>
      </c>
      <c r="P14" s="248" t="s">
        <v>246</v>
      </c>
      <c r="Q14" s="243" t="s">
        <v>210</v>
      </c>
      <c r="R14" s="239" t="s">
        <v>248</v>
      </c>
      <c r="S14" s="239">
        <v>5312</v>
      </c>
    </row>
    <row r="15" spans="1:19" s="230" customFormat="1" ht="33.75">
      <c r="A15" s="245" t="s">
        <v>230</v>
      </c>
      <c r="B15" s="240">
        <v>11</v>
      </c>
      <c r="C15" s="240">
        <v>1</v>
      </c>
      <c r="D15" s="240" t="s">
        <v>231</v>
      </c>
      <c r="E15" s="240">
        <v>8737250099</v>
      </c>
      <c r="F15" s="240">
        <v>87372501</v>
      </c>
      <c r="G15" s="242" t="s">
        <v>247</v>
      </c>
      <c r="H15" s="242"/>
      <c r="I15" s="239" t="s">
        <v>249</v>
      </c>
      <c r="J15" s="239" t="s">
        <v>232</v>
      </c>
      <c r="K15" s="239">
        <v>9090</v>
      </c>
      <c r="L15" s="239"/>
      <c r="M15" s="241"/>
      <c r="N15" s="240">
        <v>56</v>
      </c>
      <c r="O15" s="241" t="s">
        <v>229</v>
      </c>
      <c r="P15" s="248" t="s">
        <v>246</v>
      </c>
      <c r="Q15" s="243" t="s">
        <v>210</v>
      </c>
      <c r="R15" s="239" t="s">
        <v>248</v>
      </c>
      <c r="S15" s="239">
        <v>5312</v>
      </c>
    </row>
    <row r="16" spans="1:19" s="230" customFormat="1" ht="33.75">
      <c r="A16" s="245" t="s">
        <v>233</v>
      </c>
      <c r="B16" s="240">
        <v>11</v>
      </c>
      <c r="C16" s="240">
        <v>1</v>
      </c>
      <c r="D16" s="240" t="s">
        <v>234</v>
      </c>
      <c r="E16" s="240">
        <v>8123239999</v>
      </c>
      <c r="F16" s="240">
        <v>81232399</v>
      </c>
      <c r="G16" s="242" t="s">
        <v>247</v>
      </c>
      <c r="H16" s="242"/>
      <c r="I16" s="239" t="s">
        <v>249</v>
      </c>
      <c r="J16" s="239"/>
      <c r="K16" s="239"/>
      <c r="L16" s="239"/>
      <c r="M16" s="241"/>
      <c r="N16" s="240">
        <v>67</v>
      </c>
      <c r="O16" s="241" t="s">
        <v>229</v>
      </c>
      <c r="P16" s="248" t="s">
        <v>246</v>
      </c>
      <c r="Q16" s="243" t="s">
        <v>210</v>
      </c>
      <c r="R16" s="239" t="s">
        <v>248</v>
      </c>
      <c r="S16" s="239">
        <v>5312</v>
      </c>
    </row>
    <row r="17" spans="1:19" s="230" customFormat="1" ht="33.75">
      <c r="A17" s="245" t="s">
        <v>235</v>
      </c>
      <c r="B17" s="240">
        <v>11</v>
      </c>
      <c r="C17" s="240">
        <v>1</v>
      </c>
      <c r="D17" s="240" t="s">
        <v>236</v>
      </c>
      <c r="E17" s="240">
        <v>8912345800</v>
      </c>
      <c r="F17" s="240">
        <v>89123408</v>
      </c>
      <c r="G17" s="242" t="s">
        <v>247</v>
      </c>
      <c r="H17" s="242"/>
      <c r="I17" s="239" t="s">
        <v>249</v>
      </c>
      <c r="J17" s="239"/>
      <c r="K17" s="239">
        <v>4567</v>
      </c>
      <c r="L17" s="239"/>
      <c r="M17" s="241"/>
      <c r="N17" s="240">
        <v>145</v>
      </c>
      <c r="O17" s="241" t="s">
        <v>229</v>
      </c>
      <c r="P17" s="248" t="s">
        <v>246</v>
      </c>
      <c r="Q17" s="243" t="s">
        <v>210</v>
      </c>
      <c r="R17" s="239" t="s">
        <v>248</v>
      </c>
      <c r="S17" s="239">
        <v>5312</v>
      </c>
    </row>
    <row r="18" spans="1:19" s="230" customFormat="1" ht="33.75">
      <c r="A18" s="245" t="s">
        <v>237</v>
      </c>
      <c r="B18" s="240">
        <v>12</v>
      </c>
      <c r="C18" s="240">
        <v>2</v>
      </c>
      <c r="D18" s="240" t="s">
        <v>238</v>
      </c>
      <c r="E18" s="240">
        <v>8412909999</v>
      </c>
      <c r="F18" s="240">
        <v>84129099</v>
      </c>
      <c r="G18" s="242" t="s">
        <v>247</v>
      </c>
      <c r="H18" s="242"/>
      <c r="I18" s="239" t="s">
        <v>249</v>
      </c>
      <c r="J18" s="239"/>
      <c r="K18" s="239"/>
      <c r="L18" s="239"/>
      <c r="M18" s="241"/>
      <c r="N18" s="240">
        <v>114</v>
      </c>
      <c r="O18" s="241" t="s">
        <v>209</v>
      </c>
      <c r="P18" s="248" t="s">
        <v>246</v>
      </c>
      <c r="Q18" s="243" t="s">
        <v>210</v>
      </c>
      <c r="R18" s="239" t="s">
        <v>248</v>
      </c>
      <c r="S18" s="239">
        <v>5312</v>
      </c>
    </row>
    <row r="19" spans="1:19" s="230" customFormat="1" ht="33.75">
      <c r="A19" s="245" t="s">
        <v>239</v>
      </c>
      <c r="B19" s="240">
        <v>12</v>
      </c>
      <c r="C19" s="240">
        <v>2</v>
      </c>
      <c r="D19" s="240" t="s">
        <v>240</v>
      </c>
      <c r="E19" s="240">
        <v>8412909999</v>
      </c>
      <c r="F19" s="240">
        <v>84129099</v>
      </c>
      <c r="G19" s="242" t="s">
        <v>247</v>
      </c>
      <c r="H19" s="242"/>
      <c r="I19" s="239" t="s">
        <v>249</v>
      </c>
      <c r="J19" s="239"/>
      <c r="K19" s="239"/>
      <c r="L19" s="239"/>
      <c r="M19" s="241"/>
      <c r="N19" s="240">
        <v>115</v>
      </c>
      <c r="O19" s="241" t="s">
        <v>209</v>
      </c>
      <c r="P19" s="248" t="s">
        <v>246</v>
      </c>
      <c r="Q19" s="243" t="s">
        <v>210</v>
      </c>
      <c r="R19" s="239" t="s">
        <v>248</v>
      </c>
      <c r="S19" s="239">
        <v>5312</v>
      </c>
    </row>
    <row r="20" spans="1:19" s="249" customFormat="1" ht="33.75">
      <c r="A20" s="245" t="s">
        <v>241</v>
      </c>
      <c r="B20" s="239">
        <v>12</v>
      </c>
      <c r="C20" s="239">
        <v>2</v>
      </c>
      <c r="D20" s="239" t="s">
        <v>242</v>
      </c>
      <c r="E20" s="239">
        <v>8411909900</v>
      </c>
      <c r="F20" s="239">
        <v>84119099</v>
      </c>
      <c r="G20" s="242" t="s">
        <v>247</v>
      </c>
      <c r="H20" s="247"/>
      <c r="I20" s="239" t="s">
        <v>249</v>
      </c>
      <c r="J20" s="239" t="s">
        <v>243</v>
      </c>
      <c r="K20" s="239"/>
      <c r="L20" s="239"/>
      <c r="M20" s="239"/>
      <c r="N20" s="239">
        <v>24</v>
      </c>
      <c r="O20" s="239" t="s">
        <v>209</v>
      </c>
      <c r="P20" s="248" t="s">
        <v>246</v>
      </c>
      <c r="Q20" s="248"/>
      <c r="R20" s="239" t="s">
        <v>248</v>
      </c>
      <c r="S20" s="239">
        <v>5312</v>
      </c>
    </row>
  </sheetData>
  <pageMargins left="0" right="0" top="1.4" bottom="0.5" header="0.5" footer="0.25"/>
  <pageSetup paperSize="17"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_x0020_Audiences xmlns="4C58EDE2-7656-4860-BBBE-ED97499A597A" xsi:nil="true"/>
    <Category xmlns="4C58EDE2-7656-4860-BBBE-ED97499A597A">Shipping</Category>
    <Location xmlns="4c58ede2-7656-4860-bbbe-ed97499a597a">Asia Pacific</Locat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s and Forms" ma:contentTypeID="0x01010017F851B51627AF4FA6DD3CCD2FA88CDE0004A7856E12C58D4F9E94B3F7338F6AEA" ma:contentTypeVersion="6" ma:contentTypeDescription="" ma:contentTypeScope="" ma:versionID="faab2a919066976f3b85a8403e8eb45c">
  <xsd:schema xmlns:xsd="http://www.w3.org/2001/XMLSchema" xmlns:xs="http://www.w3.org/2001/XMLSchema" xmlns:p="http://schemas.microsoft.com/office/2006/metadata/properties" xmlns:ns2="4C58EDE2-7656-4860-BBBE-ED97499A597A" xmlns:ns3="4c58ede2-7656-4860-bbbe-ed97499a597a" xmlns:ns4="eb882f1d-cc0a-4fa5-8966-fe2ee55ee3e3" targetNamespace="http://schemas.microsoft.com/office/2006/metadata/properties" ma:root="true" ma:fieldsID="55fb0b5cd008166de50e9afcc3fdbdab" ns2:_="" ns3:_="" ns4:_="">
    <xsd:import namespace="4C58EDE2-7656-4860-BBBE-ED97499A597A"/>
    <xsd:import namespace="4c58ede2-7656-4860-bbbe-ed97499a597a"/>
    <xsd:import namespace="eb882f1d-cc0a-4fa5-8966-fe2ee55ee3e3"/>
    <xsd:element name="properties">
      <xsd:complexType>
        <xsd:sequence>
          <xsd:element name="documentManagement">
            <xsd:complexType>
              <xsd:all>
                <xsd:element ref="ns2:Target_x0020_Audiences" minOccurs="0"/>
                <xsd:element ref="ns2:Category"/>
                <xsd:element ref="ns3:MediaServiceMetadata" minOccurs="0"/>
                <xsd:element ref="ns3:MediaServiceFastMetadata" minOccurs="0"/>
                <xsd:element ref="ns3:MediaServiceAutoTags" minOccurs="0"/>
                <xsd:element ref="ns3:Location"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58EDE2-7656-4860-BBBE-ED97499A597A" elementFormDefault="qualified">
    <xsd:import namespace="http://schemas.microsoft.com/office/2006/documentManagement/types"/>
    <xsd:import namespace="http://schemas.microsoft.com/office/infopath/2007/PartnerControls"/>
    <xsd:element name="Target_x0020_Audiences" ma:index="8" nillable="true" ma:displayName="Target Audiences" ma:internalName="Target_x0020_Audiences">
      <xsd:simpleType>
        <xsd:restriction base="dms:Unknown"/>
      </xsd:simpleType>
    </xsd:element>
    <xsd:element name="Category" ma:index="9" ma:displayName="Category" ma:format="Dropdown" ma:indexed="true" ma:internalName="Category">
      <xsd:simpleType>
        <xsd:restriction base="dms:Choice">
          <xsd:enumeration value="API"/>
          <xsd:enumeration value="Procedures"/>
          <xsd:enumeration value="North America"/>
          <xsd:enumeration value="NA File Cabinet"/>
          <xsd:enumeration value="Supplier"/>
          <xsd:enumeration value="Shipping"/>
          <xsd:enumeration value="Lean/Material Management"/>
          <xsd:enumeration value="Logistics"/>
          <xsd:enumeration value="Packaging Engineering"/>
          <xsd:enumeration value="Planning"/>
          <xsd:enumeration value="Trade Compliance"/>
        </xsd:restriction>
      </xsd:simpleType>
    </xsd:element>
  </xsd:schema>
  <xsd:schema xmlns:xsd="http://www.w3.org/2001/XMLSchema" xmlns:xs="http://www.w3.org/2001/XMLSchema" xmlns:dms="http://schemas.microsoft.com/office/2006/documentManagement/types" xmlns:pc="http://schemas.microsoft.com/office/infopath/2007/PartnerControls" targetNamespace="4c58ede2-7656-4860-bbbe-ed97499a597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Location" ma:index="13" nillable="true" ma:displayName="Location" ma:default="Asia Pacific" ma:format="Dropdown" ma:internalName="Location">
      <xsd:simpleType>
        <xsd:restriction base="dms:Choice">
          <xsd:enumeration value="Asia Pacific"/>
          <xsd:enumeration value="China"/>
          <xsd:enumeration value="Europe"/>
          <xsd:enumeration value="Mexico"/>
          <xsd:enumeration value="North America"/>
          <xsd:enumeration value="Poland"/>
          <xsd:enumeration value="South America"/>
          <xsd:enumeration value="United States"/>
        </xsd:restriction>
      </xsd:simpleType>
    </xsd:element>
  </xsd:schema>
  <xsd:schema xmlns:xsd="http://www.w3.org/2001/XMLSchema" xmlns:xs="http://www.w3.org/2001/XMLSchema" xmlns:dms="http://schemas.microsoft.com/office/2006/documentManagement/types" xmlns:pc="http://schemas.microsoft.com/office/infopath/2007/PartnerControls" targetNamespace="eb882f1d-cc0a-4fa5-8966-fe2ee55ee3e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A83400-BFA4-435D-A9E7-D3C5C678F7AE}">
  <ds:schemaRefs>
    <ds:schemaRef ds:uri="http://schemas.openxmlformats.org/package/2006/metadata/core-properties"/>
    <ds:schemaRef ds:uri="http://purl.org/dc/elements/1.1/"/>
    <ds:schemaRef ds:uri="4c58ede2-7656-4860-bbbe-ed97499a597a"/>
    <ds:schemaRef ds:uri="http://purl.org/dc/dcmitype/"/>
    <ds:schemaRef ds:uri="http://www.w3.org/XML/1998/namespace"/>
    <ds:schemaRef ds:uri="4C58EDE2-7656-4860-BBBE-ED97499A597A"/>
    <ds:schemaRef ds:uri="http://purl.org/dc/terms/"/>
    <ds:schemaRef ds:uri="http://schemas.microsoft.com/office/2006/documentManagement/types"/>
    <ds:schemaRef ds:uri="http://schemas.microsoft.com/office/infopath/2007/PartnerControls"/>
    <ds:schemaRef ds:uri="eb882f1d-cc0a-4fa5-8966-fe2ee55ee3e3"/>
    <ds:schemaRef ds:uri="http://schemas.microsoft.com/office/2006/metadata/properties"/>
  </ds:schemaRefs>
</ds:datastoreItem>
</file>

<file path=customXml/itemProps2.xml><?xml version="1.0" encoding="utf-8"?>
<ds:datastoreItem xmlns:ds="http://schemas.openxmlformats.org/officeDocument/2006/customXml" ds:itemID="{8A25D28F-6A03-4705-B08C-6BB1BCBE359B}">
  <ds:schemaRefs>
    <ds:schemaRef ds:uri="http://schemas.microsoft.com/sharepoint/v3/contenttype/forms"/>
  </ds:schemaRefs>
</ds:datastoreItem>
</file>

<file path=customXml/itemProps3.xml><?xml version="1.0" encoding="utf-8"?>
<ds:datastoreItem xmlns:ds="http://schemas.openxmlformats.org/officeDocument/2006/customXml" ds:itemID="{DDC62418-D0B3-4847-B6A3-D2D042430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58EDE2-7656-4860-BBBE-ED97499A597A"/>
    <ds:schemaRef ds:uri="4c58ede2-7656-4860-bbbe-ed97499a597a"/>
    <ds:schemaRef ds:uri="eb882f1d-cc0a-4fa5-8966-fe2ee55ee3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0 - Instructions</vt:lpstr>
      <vt:lpstr>1-Shipping Request</vt:lpstr>
      <vt:lpstr>Drop Down List Data</vt:lpstr>
      <vt:lpstr>2-Statement for Suppliers</vt:lpstr>
      <vt:lpstr>3-MX Only Equip Classification</vt:lpstr>
      <vt:lpstr>4-MX Only-Ex. Classification</vt:lpstr>
      <vt:lpstr>5-MX Only - Loading Map</vt:lpstr>
      <vt:lpstr>6-MX Only-Proforma Invoice</vt:lpstr>
      <vt:lpstr>7- MX Only - Ex. Proforma Inv</vt:lpstr>
      <vt:lpstr>ProForma Invoice (DO NOT EDIT)</vt:lpstr>
      <vt:lpstr>Revisions</vt:lpstr>
      <vt:lpstr>Location</vt:lpstr>
      <vt:lpstr>'Drop Down List Data'!Locations</vt:lpstr>
      <vt:lpstr>Locations</vt:lpstr>
      <vt:lpstr>'1-Shipping Request'!Print_Area</vt:lpstr>
      <vt:lpstr>'6-MX Only-Proforma Invoice'!Print_Area</vt:lpstr>
      <vt:lpstr>'7- MX Only - Ex. Proforma Inv'!Print_Area</vt:lpstr>
      <vt:lpstr>'Drop Down List Data'!Print_Area</vt:lpstr>
      <vt:lpstr>Revisions!Print_Area</vt:lpstr>
      <vt:lpstr>'6-MX Only-Proforma Invoice'!Print_Titles</vt:lpstr>
      <vt:lpstr>'7- MX Only - Ex. Proforma Inv'!Print_Titles</vt:lpstr>
    </vt:vector>
  </TitlesOfParts>
  <Company>Delphi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rzch70</dc:creator>
  <cp:lastModifiedBy>Schultz, Mary Lou</cp:lastModifiedBy>
  <cp:lastPrinted>2019-01-18T15:04:28Z</cp:lastPrinted>
  <dcterms:created xsi:type="dcterms:W3CDTF">2008-02-28T14:36:17Z</dcterms:created>
  <dcterms:modified xsi:type="dcterms:W3CDTF">2019-03-12T20:11:22Z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0x01010017F851B51627AF4FA6DD3CCD2FA88CDE0004A7856E12C58D4F9E94B3F7338F6AEA</vt:lpwstr>
  </property>
</Properties>
</file>